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340" windowHeight="8100" activeTab="0"/>
  </bookViews>
  <sheets>
    <sheet name="府域・活動指標" sheetId="1" r:id="rId1"/>
    <sheet name="圏域・活動指標" sheetId="2" r:id="rId2"/>
  </sheets>
  <externalReferences>
    <externalReference r:id="rId5"/>
    <externalReference r:id="rId6"/>
    <externalReference r:id="rId7"/>
    <externalReference r:id="rId8"/>
    <externalReference r:id="rId9"/>
    <externalReference r:id="rId10"/>
    <externalReference r:id="rId11"/>
  </externalReferences>
  <definedNames>
    <definedName name="_xlnm.Print_Area" localSheetId="1">'圏域・活動指標'!$A$1:$R$148</definedName>
    <definedName name="_xlnm.Print_Area" localSheetId="0">'府域・活動指標'!$A$1:$J$105</definedName>
    <definedName name="市町村名">#REF!</definedName>
  </definedNames>
  <calcPr fullCalcOnLoad="1"/>
</workbook>
</file>

<file path=xl/sharedStrings.xml><?xml version="1.0" encoding="utf-8"?>
<sst xmlns="http://schemas.openxmlformats.org/spreadsheetml/2006/main" count="463" uniqueCount="142">
  <si>
    <t>日中活動系サービス</t>
  </si>
  <si>
    <t>療養介護</t>
  </si>
  <si>
    <t>施設入所支援</t>
  </si>
  <si>
    <t>訪問系サービス</t>
  </si>
  <si>
    <t>計画相談支援</t>
  </si>
  <si>
    <t>地域移行支援</t>
  </si>
  <si>
    <t>地域定着支援</t>
  </si>
  <si>
    <t>居住系サービス</t>
  </si>
  <si>
    <t>保育所等訪問支援</t>
  </si>
  <si>
    <t>障がい児相談支援</t>
  </si>
  <si>
    <t>＊月当たりの見込量を示しています。</t>
  </si>
  <si>
    <t>　　（障がい保健福祉圏域別）</t>
  </si>
  <si>
    <t xml:space="preserve"> </t>
  </si>
  <si>
    <t>市町村</t>
  </si>
  <si>
    <t>生活介護</t>
  </si>
  <si>
    <t>自立訓練</t>
  </si>
  <si>
    <t>人／月</t>
  </si>
  <si>
    <t>大阪市</t>
  </si>
  <si>
    <t>豊能北</t>
  </si>
  <si>
    <t>豊能豊中</t>
  </si>
  <si>
    <t>豊能吹田</t>
  </si>
  <si>
    <t>三島</t>
  </si>
  <si>
    <t>三島高槻</t>
  </si>
  <si>
    <t>北河内枚方</t>
  </si>
  <si>
    <t>北河内寝屋川</t>
  </si>
  <si>
    <t>北河内西</t>
  </si>
  <si>
    <t>北河内東</t>
  </si>
  <si>
    <t>中河内東大阪</t>
  </si>
  <si>
    <t>南河内北</t>
  </si>
  <si>
    <t>南河内南</t>
  </si>
  <si>
    <t>堺市</t>
  </si>
  <si>
    <t>泉州北</t>
  </si>
  <si>
    <t>泉州中</t>
  </si>
  <si>
    <t>泉州南</t>
  </si>
  <si>
    <t>合計</t>
  </si>
  <si>
    <t>就労継続支援（Ａ型）</t>
  </si>
  <si>
    <t>就労継続支援（Ｂ型）</t>
  </si>
  <si>
    <t>相談支援</t>
  </si>
  <si>
    <t>共同生活援助（ｸﾞﾙｰﾌﾟﾎｰﾑ）</t>
  </si>
  <si>
    <t>人</t>
  </si>
  <si>
    <t>回</t>
  </si>
  <si>
    <t>児童発達支援</t>
  </si>
  <si>
    <t>医療型児童発達支援</t>
  </si>
  <si>
    <t>放課後等デイサービス</t>
  </si>
  <si>
    <t>障がい児通所支援</t>
  </si>
  <si>
    <t>障がい児入所支援</t>
  </si>
  <si>
    <t>障がい福祉サービス</t>
  </si>
  <si>
    <t>件</t>
  </si>
  <si>
    <t>福祉施設から一般就労への移行等</t>
  </si>
  <si>
    <t>（大阪府域）</t>
  </si>
  <si>
    <t>福祉型障がい児入所支援</t>
  </si>
  <si>
    <t>医療型障がい児入所支援</t>
  </si>
  <si>
    <t>３．障がい福祉サービス等の見込量（活動指標）</t>
  </si>
  <si>
    <r>
      <t>障がい児</t>
    </r>
    <r>
      <rPr>
        <sz val="10"/>
        <color indexed="8"/>
        <rFont val="ＭＳ Ｐゴシック"/>
        <family val="3"/>
      </rPr>
      <t>支援</t>
    </r>
  </si>
  <si>
    <t>就労移行支援</t>
  </si>
  <si>
    <t>就労移行支援事業及び就労継続支援事業利用者の一般就労移行者数</t>
  </si>
  <si>
    <t>福祉施設から公共職業安定所への誘導者数</t>
  </si>
  <si>
    <t>福祉施設から障害者就業・生活支援センターへの誘導者数</t>
  </si>
  <si>
    <t>福祉施設利用者のうち公共職業安定所の支援を受け就職する者の数</t>
  </si>
  <si>
    <t>発達障がい者に対する支援</t>
  </si>
  <si>
    <t>就労定着支援</t>
  </si>
  <si>
    <t>就労継続支援（Ｂ型）</t>
  </si>
  <si>
    <t>就労継続支援（Ａ型）</t>
  </si>
  <si>
    <t>就労移行支援</t>
  </si>
  <si>
    <t>自立訓練（機能訓練･生活訓練）</t>
  </si>
  <si>
    <t>生活介護</t>
  </si>
  <si>
    <t>短期入所</t>
  </si>
  <si>
    <t>合計</t>
  </si>
  <si>
    <t>重度障がい者等包括支援</t>
  </si>
  <si>
    <t>行動援護</t>
  </si>
  <si>
    <t>同行援護</t>
  </si>
  <si>
    <t>重度訪問介護</t>
  </si>
  <si>
    <t>居宅介護</t>
  </si>
  <si>
    <t>自立生活援助</t>
  </si>
  <si>
    <t>居宅訪問型児童発達支援</t>
  </si>
  <si>
    <t>就労定着支援</t>
  </si>
  <si>
    <t>人／月</t>
  </si>
  <si>
    <t>障がい者に対する職業訓練の受講者数</t>
  </si>
  <si>
    <t>発達障がい者支援地域協議会の開催回数</t>
  </si>
  <si>
    <t>発達障がい者支援センターによる相談支援件数</t>
  </si>
  <si>
    <t>発達障がい者支援センターの関係機関への助言件数</t>
  </si>
  <si>
    <t>発達障がい者地域支援マネージャーの関係機関への助言件数</t>
  </si>
  <si>
    <t>発達障がい者支援センター及び発達障がい者地域支援マネージャーの外部機関や地域住民への研修、啓発件数</t>
  </si>
  <si>
    <t>ペアレントトレーニングやペアレントプログラム等の支援プログラム等の受講者数</t>
  </si>
  <si>
    <t>ペアレントメンターの人数</t>
  </si>
  <si>
    <t>ピアサポート活動への参加人数</t>
  </si>
  <si>
    <t>令和３年度</t>
  </si>
  <si>
    <t>令和４年度</t>
  </si>
  <si>
    <t>令和５年度</t>
  </si>
  <si>
    <t>2,741人</t>
  </si>
  <si>
    <t>663人</t>
  </si>
  <si>
    <t>5,454人</t>
  </si>
  <si>
    <t>834人</t>
  </si>
  <si>
    <t>2,741人</t>
  </si>
  <si>
    <t>令和３年度</t>
  </si>
  <si>
    <t>令和４年度</t>
  </si>
  <si>
    <t>令和５年度</t>
  </si>
  <si>
    <r>
      <t>令和３</t>
    </r>
    <r>
      <rPr>
        <sz val="10"/>
        <color indexed="8"/>
        <rFont val="ＭＳ Ｐゴシック"/>
        <family val="3"/>
      </rPr>
      <t>年度</t>
    </r>
  </si>
  <si>
    <t>令和４年度</t>
  </si>
  <si>
    <t>令和５年度</t>
  </si>
  <si>
    <t>令和３年度</t>
  </si>
  <si>
    <t>令和３年度</t>
  </si>
  <si>
    <t>令和４年度</t>
  </si>
  <si>
    <t>令和５年度</t>
  </si>
  <si>
    <t>令和４年度</t>
  </si>
  <si>
    <t>令和５年度</t>
  </si>
  <si>
    <t>人日／月</t>
  </si>
  <si>
    <t>放課後等デイサービス</t>
  </si>
  <si>
    <t>居宅訪問型児童発達支援</t>
  </si>
  <si>
    <t>障がい児相談支援</t>
  </si>
  <si>
    <t>３年度</t>
  </si>
  <si>
    <t>４年度</t>
  </si>
  <si>
    <t>５年度</t>
  </si>
  <si>
    <t>時間／月</t>
  </si>
  <si>
    <t>時間／月</t>
  </si>
  <si>
    <t>人／月</t>
  </si>
  <si>
    <t>人日分／月</t>
  </si>
  <si>
    <t>人日分／月</t>
  </si>
  <si>
    <t>人／月</t>
  </si>
  <si>
    <t>回／月</t>
  </si>
  <si>
    <t>回／月</t>
  </si>
  <si>
    <t>人／月</t>
  </si>
  <si>
    <t>※指定都市を含む</t>
  </si>
  <si>
    <t>中河内八尾</t>
  </si>
  <si>
    <t>中河内八尾</t>
  </si>
  <si>
    <t>大阪市</t>
  </si>
  <si>
    <t>豊能北</t>
  </si>
  <si>
    <t>豊能豊中</t>
  </si>
  <si>
    <t>豊能吹田</t>
  </si>
  <si>
    <t>三島</t>
  </si>
  <si>
    <t>三島高槻</t>
  </si>
  <si>
    <t>北河内枚方</t>
  </si>
  <si>
    <t>北河内寝屋川</t>
  </si>
  <si>
    <t>北河内西</t>
  </si>
  <si>
    <t>北河内東</t>
  </si>
  <si>
    <t>中河内東大阪</t>
  </si>
  <si>
    <t>南河内北</t>
  </si>
  <si>
    <t>南河内南</t>
  </si>
  <si>
    <t>堺市</t>
  </si>
  <si>
    <t>泉州北</t>
  </si>
  <si>
    <t>泉州中</t>
  </si>
  <si>
    <t>泉州南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</si>
</sst>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80">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Ｐゴシック"/>
      <family val="3"/>
    </font>
    <font>
      <b/>
      <sz val="11"/>
      <name val="ＭＳ Ｐゴシック"/>
      <family val="3"/>
    </font>
    <font>
      <sz val="16"/>
      <name val="ＭＳ Ｐゴシック"/>
      <family val="3"/>
    </font>
    <font>
      <sz val="26"/>
      <name val="HG丸ｺﾞｼｯｸM-PRO"/>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8"/>
      <name val="ＭＳ 明朝"/>
      <family val="1"/>
    </font>
    <font>
      <sz val="10.5"/>
      <color indexed="8"/>
      <name val="Century"/>
      <family val="1"/>
    </font>
    <font>
      <sz val="9"/>
      <color indexed="8"/>
      <name val="Century"/>
      <family val="1"/>
    </font>
    <font>
      <sz val="12"/>
      <color indexed="8"/>
      <name val="HG丸ｺﾞｼｯｸM-PRO"/>
      <family val="3"/>
    </font>
    <font>
      <sz val="16"/>
      <color indexed="8"/>
      <name val="ＭＳ Ｐゴシック"/>
      <family val="3"/>
    </font>
    <font>
      <b/>
      <i/>
      <sz val="16"/>
      <color indexed="8"/>
      <name val="ＭＳ Ｐゴシック"/>
      <family val="3"/>
    </font>
    <font>
      <sz val="9"/>
      <color indexed="8"/>
      <name val="ＭＳ Ｐ明朝"/>
      <family val="1"/>
    </font>
    <font>
      <sz val="10"/>
      <color indexed="10"/>
      <name val="ＭＳ Ｐゴシック"/>
      <family val="3"/>
    </font>
    <font>
      <sz val="12"/>
      <color indexed="8"/>
      <name val="ＭＳ Ｐゴシック"/>
      <family val="3"/>
    </font>
    <font>
      <sz val="14"/>
      <color indexed="8"/>
      <name val="ＭＳ Ｐゴシック"/>
      <family val="3"/>
    </font>
    <font>
      <b/>
      <i/>
      <sz val="14"/>
      <color indexed="8"/>
      <name val="ＭＳ Ｐゴシック"/>
      <family val="3"/>
    </font>
    <font>
      <i/>
      <sz val="11"/>
      <color indexed="8"/>
      <name val="ＭＳ Ｐゴシック"/>
      <family val="3"/>
    </font>
    <font>
      <sz val="9"/>
      <color indexed="8"/>
      <name val="ＭＳ Ｐゴシック"/>
      <family val="3"/>
    </font>
    <font>
      <sz val="10"/>
      <name val="ＭＳ Ｐゴシック"/>
      <family val="3"/>
    </font>
    <font>
      <sz val="9"/>
      <name val="ＭＳ Ｐゴシック"/>
      <family val="3"/>
    </font>
    <font>
      <sz val="14"/>
      <color indexed="8"/>
      <name val="Calibri"/>
      <family val="2"/>
    </font>
    <font>
      <sz val="1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b/>
      <sz val="9"/>
      <color theme="1"/>
      <name val="ＭＳ 明朝"/>
      <family val="1"/>
    </font>
    <font>
      <sz val="10.5"/>
      <color theme="1"/>
      <name val="Century"/>
      <family val="1"/>
    </font>
    <font>
      <sz val="9"/>
      <color theme="1"/>
      <name val="Century"/>
      <family val="1"/>
    </font>
    <font>
      <sz val="12"/>
      <color theme="1"/>
      <name val="HG丸ｺﾞｼｯｸM-PRO"/>
      <family val="3"/>
    </font>
    <font>
      <sz val="16"/>
      <color theme="1"/>
      <name val="ＭＳ Ｐゴシック"/>
      <family val="3"/>
    </font>
    <font>
      <b/>
      <i/>
      <sz val="16"/>
      <color theme="1"/>
      <name val="ＭＳ Ｐゴシック"/>
      <family val="3"/>
    </font>
    <font>
      <sz val="9"/>
      <color theme="1"/>
      <name val="ＭＳ Ｐ明朝"/>
      <family val="1"/>
    </font>
    <font>
      <sz val="10"/>
      <color rgb="FFFF0000"/>
      <name val="Calibri"/>
      <family val="3"/>
    </font>
    <font>
      <sz val="12"/>
      <color theme="1"/>
      <name val="ＭＳ Ｐゴシック"/>
      <family val="3"/>
    </font>
    <font>
      <sz val="11"/>
      <color theme="1"/>
      <name val="ＭＳ Ｐゴシック"/>
      <family val="3"/>
    </font>
    <font>
      <sz val="14"/>
      <color theme="1"/>
      <name val="ＭＳ Ｐゴシック"/>
      <family val="3"/>
    </font>
    <font>
      <sz val="10"/>
      <color theme="1"/>
      <name val="ＭＳ Ｐゴシック"/>
      <family val="3"/>
    </font>
    <font>
      <b/>
      <i/>
      <sz val="14"/>
      <color theme="1"/>
      <name val="ＭＳ Ｐゴシック"/>
      <family val="3"/>
    </font>
    <font>
      <i/>
      <sz val="11"/>
      <color theme="1"/>
      <name val="ＭＳ Ｐゴシック"/>
      <family val="3"/>
    </font>
    <font>
      <sz val="9"/>
      <color theme="1"/>
      <name val="Calibri"/>
      <family val="3"/>
    </font>
    <font>
      <sz val="10"/>
      <name val="Calibri"/>
      <family val="3"/>
    </font>
    <font>
      <sz val="9"/>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41"/>
        <bgColor indexed="64"/>
      </patternFill>
    </fill>
    <fill>
      <patternFill patternType="solid">
        <fgColor indexed="43"/>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thin"/>
      <right>
        <color indexed="63"/>
      </right>
      <top style="medium"/>
      <bottom style="thin"/>
    </border>
    <border>
      <left style="thin"/>
      <right style="double"/>
      <top style="medium"/>
      <bottom style="thin"/>
    </border>
    <border>
      <left style="thin"/>
      <right/>
      <top style="thin"/>
      <bottom style="thin"/>
    </border>
    <border>
      <left style="thin"/>
      <right style="medium"/>
      <top style="thin"/>
      <bottom style="thin"/>
    </border>
    <border>
      <left style="thin"/>
      <right style="double"/>
      <top/>
      <bottom style="thin"/>
    </border>
    <border>
      <left style="medium"/>
      <right style="thin"/>
      <top style="thin"/>
      <bottom style="thin"/>
    </border>
    <border>
      <left/>
      <right style="double"/>
      <top/>
      <bottom style="thin"/>
    </border>
    <border>
      <left style="medium"/>
      <right>
        <color indexed="63"/>
      </right>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color indexed="63"/>
      </left>
      <right style="double"/>
      <top style="medium"/>
      <bottom style="medium"/>
    </border>
    <border>
      <left style="thin"/>
      <right style="double"/>
      <top style="thin"/>
      <bottom style="thin"/>
    </border>
    <border>
      <left style="thin"/>
      <right style="double"/>
      <top style="medium"/>
      <bottom style="medium"/>
    </border>
    <border>
      <left>
        <color indexed="63"/>
      </left>
      <right>
        <color indexed="63"/>
      </right>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medium"/>
      <bottom style="medium"/>
    </border>
    <border>
      <left>
        <color indexed="63"/>
      </left>
      <right>
        <color indexed="63"/>
      </right>
      <top style="medium"/>
      <bottom>
        <color indexed="63"/>
      </bottom>
    </border>
    <border>
      <left style="medium"/>
      <right>
        <color indexed="63"/>
      </right>
      <top style="thin"/>
      <bottom style="thin"/>
    </border>
    <border>
      <left style="medium"/>
      <right>
        <color indexed="63"/>
      </right>
      <top style="thin"/>
      <bottom>
        <color indexed="63"/>
      </bottom>
    </border>
    <border>
      <left/>
      <right style="thin"/>
      <top style="double"/>
      <bottom>
        <color indexed="63"/>
      </bottom>
    </border>
    <border>
      <left/>
      <right style="thin"/>
      <top/>
      <bottom style="thin"/>
    </border>
    <border>
      <left/>
      <right style="thin"/>
      <top style="thin"/>
      <bottom/>
    </border>
    <border>
      <left/>
      <right style="thin"/>
      <top>
        <color indexed="63"/>
      </top>
      <bottom style="double"/>
    </border>
    <border>
      <left/>
      <right style="thin"/>
      <top/>
      <bottom/>
    </border>
    <border>
      <left style="double"/>
      <right>
        <color indexed="63"/>
      </right>
      <top style="thin"/>
      <bottom>
        <color indexed="63"/>
      </bottom>
    </border>
    <border>
      <left style="thin"/>
      <right/>
      <top/>
      <bottom style="thin"/>
    </border>
    <border>
      <left style="thin"/>
      <right/>
      <top style="thin"/>
      <bottom/>
    </border>
    <border>
      <left style="double"/>
      <right>
        <color indexed="63"/>
      </right>
      <top>
        <color indexed="63"/>
      </top>
      <bottom style="thin"/>
    </border>
    <border>
      <left/>
      <right/>
      <top style="double"/>
      <bottom/>
    </border>
    <border>
      <left style="thin"/>
      <right>
        <color indexed="63"/>
      </right>
      <top style="double"/>
      <bottom>
        <color indexed="63"/>
      </bottom>
    </border>
    <border>
      <left/>
      <right>
        <color indexed="63"/>
      </right>
      <top/>
      <bottom style="thin"/>
    </border>
    <border>
      <left/>
      <right/>
      <top style="thin"/>
      <bottom/>
    </border>
    <border>
      <left style="thin"/>
      <right/>
      <top/>
      <bottom/>
    </border>
    <border>
      <left style="double"/>
      <right/>
      <top/>
      <bottom style="double"/>
    </border>
    <border>
      <left style="thin"/>
      <right>
        <color indexed="63"/>
      </right>
      <top>
        <color indexed="63"/>
      </top>
      <bottom style="double"/>
    </border>
    <border>
      <left/>
      <right style="thin"/>
      <top style="thin"/>
      <bottom style="thin"/>
    </border>
    <border>
      <left>
        <color indexed="63"/>
      </left>
      <right style="medium"/>
      <top style="medium"/>
      <bottom style="medium"/>
    </border>
    <border>
      <left>
        <color indexed="63"/>
      </left>
      <right style="medium"/>
      <top>
        <color indexed="63"/>
      </top>
      <bottom style="thin"/>
    </border>
    <border>
      <left>
        <color indexed="63"/>
      </left>
      <right style="medium"/>
      <top style="thin"/>
      <bottom style="thin"/>
    </border>
    <border>
      <left style="medium"/>
      <right style="medium"/>
      <top style="medium"/>
      <bottom style="thin"/>
    </border>
    <border>
      <left style="double"/>
      <right style="medium"/>
      <top style="medium"/>
      <bottom style="medium"/>
    </border>
    <border>
      <left style="double"/>
      <right style="medium"/>
      <top style="medium"/>
      <bottom style="thin"/>
    </border>
    <border>
      <left style="double"/>
      <right style="medium"/>
      <top style="thin"/>
      <bottom style="thin"/>
    </border>
    <border>
      <left style="double"/>
      <right style="medium"/>
      <top>
        <color indexed="63"/>
      </top>
      <bottom style="thin"/>
    </border>
    <border>
      <left style="double"/>
      <right/>
      <top/>
      <bottom/>
    </border>
    <border>
      <left/>
      <right/>
      <top style="thin"/>
      <bottom style="thin"/>
    </border>
    <border>
      <left style="double"/>
      <right>
        <color indexed="63"/>
      </right>
      <top style="thin"/>
      <bottom style="thin"/>
    </border>
    <border>
      <left style="thin"/>
      <right/>
      <top style="thin"/>
      <bottom style="double"/>
    </border>
    <border>
      <left/>
      <right style="thin"/>
      <top style="thin"/>
      <bottom style="double"/>
    </border>
    <border>
      <left style="double"/>
      <right>
        <color indexed="63"/>
      </right>
      <top style="thin"/>
      <bottom style="double"/>
    </border>
    <border>
      <left style="thin"/>
      <right style="double"/>
      <top style="double"/>
      <bottom>
        <color indexed="63"/>
      </bottom>
    </border>
    <border>
      <left style="thin"/>
      <right style="thin"/>
      <top style="double"/>
      <bottom>
        <color indexed="63"/>
      </bottom>
    </border>
    <border>
      <left style="thin"/>
      <right style="thin"/>
      <top/>
      <bottom/>
    </border>
    <border>
      <left style="thin"/>
      <right style="thin"/>
      <top>
        <color indexed="63"/>
      </top>
      <bottom style="double"/>
    </border>
    <border>
      <left style="thin"/>
      <right style="double"/>
      <top style="thin"/>
      <bottom>
        <color indexed="63"/>
      </bottom>
    </border>
    <border>
      <left style="thin"/>
      <right style="double"/>
      <top>
        <color indexed="63"/>
      </top>
      <bottom style="double"/>
    </border>
    <border>
      <left style="thin"/>
      <right style="thin"/>
      <top/>
      <bottom style="thin"/>
    </border>
    <border>
      <left style="thin"/>
      <right style="thin"/>
      <top style="thin"/>
      <bottom style="thin"/>
    </border>
    <border>
      <left style="thin"/>
      <right style="double"/>
      <top/>
      <bottom/>
    </border>
    <border>
      <left style="thin"/>
      <right style="thin"/>
      <top style="double"/>
      <bottom style="thin"/>
    </border>
    <border>
      <left style="thin"/>
      <right style="thin"/>
      <top style="thin"/>
      <bottom/>
    </border>
    <border>
      <left style="thin"/>
      <right style="thin"/>
      <top style="thin"/>
      <bottom style="double"/>
    </border>
    <border>
      <left style="double"/>
      <right/>
      <top style="double"/>
      <bottom/>
    </border>
    <border>
      <left/>
      <right style="double"/>
      <top style="thin"/>
      <bottom style="thin"/>
    </border>
    <border>
      <left>
        <color indexed="63"/>
      </left>
      <right style="double"/>
      <top style="thin"/>
      <bottom style="double"/>
    </border>
    <border>
      <left/>
      <right/>
      <top style="thin"/>
      <bottom style="double"/>
    </border>
    <border>
      <left style="double"/>
      <right/>
      <top style="double"/>
      <bottom style="thin"/>
    </border>
    <border>
      <left>
        <color indexed="63"/>
      </left>
      <right>
        <color indexed="63"/>
      </right>
      <top style="double"/>
      <bottom style="thin"/>
    </border>
    <border>
      <left>
        <color indexed="63"/>
      </left>
      <right style="thin"/>
      <top style="double"/>
      <bottom style="thin"/>
    </border>
    <border>
      <left style="thin"/>
      <right style="double"/>
      <top style="thin"/>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3"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259">
    <xf numFmtId="0" fontId="0" fillId="0" borderId="0" xfId="0" applyFont="1" applyAlignment="1">
      <alignment vertical="center"/>
    </xf>
    <xf numFmtId="0" fontId="62" fillId="0" borderId="0" xfId="0" applyFont="1" applyAlignment="1">
      <alignment vertical="center"/>
    </xf>
    <xf numFmtId="0" fontId="63" fillId="0" borderId="0" xfId="0" applyFont="1" applyBorder="1" applyAlignment="1">
      <alignment vertical="center" wrapText="1"/>
    </xf>
    <xf numFmtId="0" fontId="64" fillId="0" borderId="0" xfId="0" applyFont="1" applyBorder="1" applyAlignment="1">
      <alignment horizontal="center" vertical="center" wrapText="1"/>
    </xf>
    <xf numFmtId="0" fontId="65" fillId="0" borderId="0" xfId="0" applyFont="1" applyBorder="1" applyAlignment="1">
      <alignment horizontal="center" vertical="center" wrapText="1"/>
    </xf>
    <xf numFmtId="0" fontId="64" fillId="0" borderId="0"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5" fillId="0" borderId="0" xfId="0" applyFont="1" applyBorder="1" applyAlignment="1">
      <alignment vertical="center" wrapText="1"/>
    </xf>
    <xf numFmtId="0" fontId="66" fillId="0" borderId="0" xfId="0" applyFont="1" applyAlignment="1">
      <alignment vertical="center"/>
    </xf>
    <xf numFmtId="0" fontId="3" fillId="0" borderId="0" xfId="63" applyFill="1" applyAlignment="1">
      <alignment vertical="center" shrinkToFit="1"/>
      <protection/>
    </xf>
    <xf numFmtId="0" fontId="4" fillId="0" borderId="0" xfId="63" applyFont="1" applyFill="1" applyAlignment="1">
      <alignment vertical="center" shrinkToFit="1"/>
      <protection/>
    </xf>
    <xf numFmtId="0" fontId="4" fillId="0" borderId="0" xfId="63" applyFont="1" applyFill="1" applyAlignment="1">
      <alignment horizontal="left" vertical="center" shrinkToFit="1"/>
      <protection/>
    </xf>
    <xf numFmtId="0" fontId="5" fillId="0" borderId="0" xfId="63" applyFont="1" applyFill="1" applyAlignment="1">
      <alignment horizontal="center" vertical="center" shrinkToFit="1"/>
      <protection/>
    </xf>
    <xf numFmtId="0" fontId="3" fillId="0" borderId="0" xfId="63" applyFill="1">
      <alignment vertical="center"/>
      <protection/>
    </xf>
    <xf numFmtId="0" fontId="6" fillId="0" borderId="0" xfId="63" applyFont="1" applyFill="1" applyBorder="1" applyAlignment="1">
      <alignment horizontal="right" vertical="center"/>
      <protection/>
    </xf>
    <xf numFmtId="0" fontId="6" fillId="0" borderId="0" xfId="63" applyFont="1" applyFill="1" applyBorder="1" applyAlignment="1">
      <alignment horizontal="left" vertical="center" shrinkToFit="1"/>
      <protection/>
    </xf>
    <xf numFmtId="0" fontId="6" fillId="0" borderId="0" xfId="63" applyFont="1" applyFill="1" applyAlignment="1">
      <alignment vertical="center" shrinkToFit="1"/>
      <protection/>
    </xf>
    <xf numFmtId="0" fontId="6" fillId="0" borderId="0" xfId="63" applyFont="1" applyBorder="1" applyAlignment="1">
      <alignment vertical="center" shrinkToFit="1"/>
      <protection/>
    </xf>
    <xf numFmtId="0" fontId="6" fillId="0" borderId="0" xfId="63" applyFont="1" applyFill="1">
      <alignment vertical="center"/>
      <protection/>
    </xf>
    <xf numFmtId="177" fontId="67" fillId="0" borderId="10" xfId="63" applyNumberFormat="1" applyFont="1" applyFill="1" applyBorder="1" applyAlignment="1">
      <alignment horizontal="right" vertical="center" shrinkToFit="1"/>
      <protection/>
    </xf>
    <xf numFmtId="177" fontId="67" fillId="33" borderId="11" xfId="63" applyNumberFormat="1" applyFont="1" applyFill="1" applyBorder="1" applyAlignment="1">
      <alignment horizontal="right" vertical="center" shrinkToFit="1"/>
      <protection/>
    </xf>
    <xf numFmtId="177" fontId="67" fillId="33" borderId="12" xfId="63" applyNumberFormat="1" applyFont="1" applyFill="1" applyBorder="1" applyAlignment="1">
      <alignment horizontal="right" vertical="center" shrinkToFit="1"/>
      <protection/>
    </xf>
    <xf numFmtId="177" fontId="67" fillId="33" borderId="13" xfId="63" applyNumberFormat="1" applyFont="1" applyFill="1" applyBorder="1" applyAlignment="1">
      <alignment horizontal="right" vertical="center" shrinkToFit="1"/>
      <protection/>
    </xf>
    <xf numFmtId="177" fontId="67" fillId="33" borderId="14" xfId="63" applyNumberFormat="1" applyFont="1" applyFill="1" applyBorder="1" applyAlignment="1">
      <alignment horizontal="right" vertical="center" shrinkToFit="1"/>
      <protection/>
    </xf>
    <xf numFmtId="177" fontId="67" fillId="33" borderId="15" xfId="63" applyNumberFormat="1" applyFont="1" applyFill="1" applyBorder="1" applyAlignment="1">
      <alignment horizontal="right" vertical="center" shrinkToFit="1"/>
      <protection/>
    </xf>
    <xf numFmtId="177" fontId="67" fillId="0" borderId="16" xfId="63" applyNumberFormat="1" applyFont="1" applyFill="1" applyBorder="1" applyAlignment="1">
      <alignment horizontal="right" vertical="center" shrinkToFit="1"/>
      <protection/>
    </xf>
    <xf numFmtId="177" fontId="67" fillId="33" borderId="17" xfId="63" applyNumberFormat="1" applyFont="1" applyFill="1" applyBorder="1" applyAlignment="1">
      <alignment horizontal="right" vertical="center" shrinkToFit="1"/>
      <protection/>
    </xf>
    <xf numFmtId="177" fontId="68" fillId="0" borderId="18" xfId="63" applyNumberFormat="1" applyFont="1" applyFill="1" applyBorder="1" applyAlignment="1">
      <alignment horizontal="right" vertical="center" shrinkToFit="1"/>
      <protection/>
    </xf>
    <xf numFmtId="177" fontId="68" fillId="33" borderId="19" xfId="63" applyNumberFormat="1" applyFont="1" applyFill="1" applyBorder="1" applyAlignment="1">
      <alignment horizontal="right" vertical="center" shrinkToFit="1"/>
      <protection/>
    </xf>
    <xf numFmtId="177" fontId="68" fillId="0" borderId="20" xfId="63" applyNumberFormat="1" applyFont="1" applyFill="1" applyBorder="1" applyAlignment="1">
      <alignment horizontal="right" vertical="center" shrinkToFit="1"/>
      <protection/>
    </xf>
    <xf numFmtId="177" fontId="68" fillId="33" borderId="21" xfId="63" applyNumberFormat="1" applyFont="1" applyFill="1" applyBorder="1" applyAlignment="1">
      <alignment horizontal="right" vertical="center" shrinkToFit="1"/>
      <protection/>
    </xf>
    <xf numFmtId="177" fontId="68" fillId="33" borderId="22" xfId="63" applyNumberFormat="1" applyFont="1" applyFill="1" applyBorder="1" applyAlignment="1">
      <alignment horizontal="right" vertical="center" shrinkToFit="1"/>
      <protection/>
    </xf>
    <xf numFmtId="177" fontId="67" fillId="33" borderId="23" xfId="63" applyNumberFormat="1" applyFont="1" applyFill="1" applyBorder="1" applyAlignment="1">
      <alignment horizontal="right" vertical="center" shrinkToFit="1"/>
      <protection/>
    </xf>
    <xf numFmtId="0" fontId="7" fillId="0" borderId="0" xfId="63" applyFont="1" applyFill="1" applyAlignment="1">
      <alignment vertical="center"/>
      <protection/>
    </xf>
    <xf numFmtId="0" fontId="69" fillId="0" borderId="0" xfId="0" applyFont="1" applyBorder="1" applyAlignment="1">
      <alignment vertical="top" wrapText="1"/>
    </xf>
    <xf numFmtId="177" fontId="0" fillId="0" borderId="0" xfId="0" applyNumberFormat="1" applyAlignment="1">
      <alignment vertical="center"/>
    </xf>
    <xf numFmtId="0" fontId="70" fillId="0" borderId="0" xfId="0" applyFont="1" applyFill="1" applyBorder="1" applyAlignment="1">
      <alignment horizontal="left" vertical="center" wrapText="1" shrinkToFit="1"/>
    </xf>
    <xf numFmtId="0" fontId="70" fillId="0" borderId="0" xfId="0" applyFont="1" applyFill="1" applyBorder="1" applyAlignment="1">
      <alignment vertical="center" wrapText="1" shrinkToFit="1"/>
    </xf>
    <xf numFmtId="177" fontId="62" fillId="0" borderId="0" xfId="0" applyNumberFormat="1" applyFont="1" applyFill="1" applyBorder="1" applyAlignment="1">
      <alignment horizontal="right" vertical="center" wrapText="1"/>
    </xf>
    <xf numFmtId="0" fontId="62" fillId="0" borderId="0" xfId="0" applyFont="1" applyFill="1" applyBorder="1" applyAlignment="1">
      <alignment horizontal="right" vertical="center" wrapText="1"/>
    </xf>
    <xf numFmtId="0" fontId="0" fillId="0" borderId="0" xfId="0" applyFont="1" applyAlignment="1">
      <alignment vertical="center"/>
    </xf>
    <xf numFmtId="0" fontId="67" fillId="0" borderId="0" xfId="63" applyFont="1" applyFill="1">
      <alignment vertical="center"/>
      <protection/>
    </xf>
    <xf numFmtId="0" fontId="67" fillId="0" borderId="0" xfId="63" applyFont="1" applyFill="1" applyBorder="1">
      <alignment vertical="center"/>
      <protection/>
    </xf>
    <xf numFmtId="0" fontId="71" fillId="34" borderId="18" xfId="63" applyFont="1" applyFill="1" applyBorder="1" applyAlignment="1">
      <alignment horizontal="center" vertical="center" shrinkToFit="1"/>
      <protection/>
    </xf>
    <xf numFmtId="0" fontId="71" fillId="34" borderId="19" xfId="63" applyFont="1" applyFill="1" applyBorder="1" applyAlignment="1">
      <alignment horizontal="center" vertical="center" shrinkToFit="1"/>
      <protection/>
    </xf>
    <xf numFmtId="0" fontId="71" fillId="34" borderId="21" xfId="63" applyFont="1" applyFill="1" applyBorder="1" applyAlignment="1">
      <alignment horizontal="center" vertical="center" shrinkToFit="1"/>
      <protection/>
    </xf>
    <xf numFmtId="0" fontId="71" fillId="34" borderId="24" xfId="63" applyFont="1" applyFill="1" applyBorder="1" applyAlignment="1">
      <alignment horizontal="center" vertical="center" shrinkToFit="1"/>
      <protection/>
    </xf>
    <xf numFmtId="0" fontId="71" fillId="34" borderId="25" xfId="63" applyFont="1" applyFill="1" applyBorder="1" applyAlignment="1">
      <alignment horizontal="center" vertical="center" shrinkToFit="1"/>
      <protection/>
    </xf>
    <xf numFmtId="0" fontId="72" fillId="0" borderId="0" xfId="63" applyFont="1" applyFill="1">
      <alignment vertical="center"/>
      <protection/>
    </xf>
    <xf numFmtId="0" fontId="73" fillId="35" borderId="26" xfId="63" applyFont="1" applyFill="1" applyBorder="1" applyAlignment="1">
      <alignment vertical="center"/>
      <protection/>
    </xf>
    <xf numFmtId="0" fontId="72" fillId="0" borderId="0" xfId="63" applyFont="1" applyFill="1" applyBorder="1">
      <alignment vertical="center"/>
      <protection/>
    </xf>
    <xf numFmtId="0" fontId="73" fillId="35" borderId="27" xfId="63" applyFont="1" applyFill="1" applyBorder="1" applyAlignment="1">
      <alignment vertical="center"/>
      <protection/>
    </xf>
    <xf numFmtId="0" fontId="74" fillId="0" borderId="0" xfId="63" applyFont="1" applyFill="1" applyBorder="1">
      <alignment vertical="center"/>
      <protection/>
    </xf>
    <xf numFmtId="0" fontId="74" fillId="0" borderId="0" xfId="63" applyFont="1" applyFill="1">
      <alignment vertical="center"/>
      <protection/>
    </xf>
    <xf numFmtId="0" fontId="73" fillId="35" borderId="28" xfId="63" applyFont="1" applyFill="1" applyBorder="1" applyAlignment="1">
      <alignment vertical="center"/>
      <protection/>
    </xf>
    <xf numFmtId="0" fontId="75" fillId="35" borderId="29" xfId="63" applyFont="1" applyFill="1" applyBorder="1">
      <alignment vertical="center"/>
      <protection/>
    </xf>
    <xf numFmtId="0" fontId="76" fillId="0" borderId="0" xfId="63" applyFont="1" applyFill="1">
      <alignment vertical="center"/>
      <protection/>
    </xf>
    <xf numFmtId="0" fontId="67" fillId="0" borderId="30" xfId="63" applyFont="1" applyFill="1" applyBorder="1">
      <alignment vertical="center"/>
      <protection/>
    </xf>
    <xf numFmtId="0" fontId="72" fillId="0" borderId="0" xfId="63" applyFont="1" applyFill="1" applyAlignment="1">
      <alignment vertical="center" shrinkToFit="1"/>
      <protection/>
    </xf>
    <xf numFmtId="0" fontId="73" fillId="35" borderId="10" xfId="63" applyFont="1" applyFill="1" applyBorder="1" applyAlignment="1">
      <alignment vertical="center"/>
      <protection/>
    </xf>
    <xf numFmtId="0" fontId="73" fillId="35" borderId="31" xfId="63" applyFont="1" applyFill="1" applyBorder="1" applyAlignment="1">
      <alignment vertical="center"/>
      <protection/>
    </xf>
    <xf numFmtId="0" fontId="73" fillId="35" borderId="32" xfId="63" applyFont="1" applyFill="1" applyBorder="1" applyAlignment="1">
      <alignment vertical="center"/>
      <protection/>
    </xf>
    <xf numFmtId="0" fontId="75" fillId="35" borderId="18" xfId="63" applyFont="1" applyFill="1" applyBorder="1">
      <alignment vertical="center"/>
      <protection/>
    </xf>
    <xf numFmtId="0" fontId="62" fillId="0" borderId="33" xfId="0" applyFont="1" applyFill="1" applyBorder="1" applyAlignment="1">
      <alignment horizontal="right" vertical="center" wrapText="1"/>
    </xf>
    <xf numFmtId="0" fontId="62" fillId="0" borderId="34" xfId="0" applyFont="1" applyFill="1" applyBorder="1" applyAlignment="1">
      <alignment horizontal="right" vertical="center" wrapText="1"/>
    </xf>
    <xf numFmtId="0" fontId="62" fillId="0" borderId="35" xfId="0" applyFont="1" applyFill="1" applyBorder="1" applyAlignment="1">
      <alignment horizontal="right" vertical="center" wrapText="1"/>
    </xf>
    <xf numFmtId="0" fontId="62" fillId="0" borderId="36" xfId="0" applyFont="1" applyFill="1" applyBorder="1" applyAlignment="1">
      <alignment horizontal="right" vertical="center" wrapText="1"/>
    </xf>
    <xf numFmtId="0" fontId="77" fillId="0" borderId="37" xfId="0" applyFont="1" applyFill="1" applyBorder="1" applyAlignment="1">
      <alignment horizontal="right" vertical="center" wrapText="1"/>
    </xf>
    <xf numFmtId="0" fontId="77" fillId="0" borderId="34" xfId="0" applyFont="1" applyFill="1" applyBorder="1" applyAlignment="1">
      <alignment horizontal="right" vertical="center" wrapText="1"/>
    </xf>
    <xf numFmtId="0" fontId="77" fillId="0" borderId="35" xfId="0" applyFont="1" applyFill="1" applyBorder="1" applyAlignment="1">
      <alignment horizontal="right" vertical="center" wrapText="1"/>
    </xf>
    <xf numFmtId="0" fontId="62" fillId="0" borderId="37" xfId="0" applyFont="1" applyFill="1" applyBorder="1" applyAlignment="1">
      <alignment horizontal="right" vertical="center" wrapText="1"/>
    </xf>
    <xf numFmtId="0" fontId="70" fillId="0" borderId="0" xfId="0" applyFont="1" applyFill="1" applyBorder="1" applyAlignment="1">
      <alignment horizontal="left" vertical="center"/>
    </xf>
    <xf numFmtId="177" fontId="62" fillId="0" borderId="38" xfId="0" applyNumberFormat="1" applyFont="1" applyFill="1" applyBorder="1" applyAlignment="1">
      <alignment horizontal="right" vertical="center" wrapText="1"/>
    </xf>
    <xf numFmtId="177" fontId="62" fillId="0" borderId="39" xfId="0" applyNumberFormat="1" applyFont="1" applyFill="1" applyBorder="1" applyAlignment="1">
      <alignment horizontal="right" vertical="center" wrapText="1"/>
    </xf>
    <xf numFmtId="177" fontId="62" fillId="0" borderId="40" xfId="0" applyNumberFormat="1" applyFont="1" applyFill="1" applyBorder="1" applyAlignment="1">
      <alignment horizontal="right" vertical="center" wrapText="1"/>
    </xf>
    <xf numFmtId="177" fontId="62" fillId="0" borderId="41" xfId="0" applyNumberFormat="1" applyFont="1" applyFill="1" applyBorder="1" applyAlignment="1">
      <alignment horizontal="right" vertical="center" wrapText="1"/>
    </xf>
    <xf numFmtId="0" fontId="77" fillId="0" borderId="33" xfId="0" applyFont="1" applyFill="1" applyBorder="1" applyAlignment="1">
      <alignment horizontal="right" vertical="center" wrapText="1"/>
    </xf>
    <xf numFmtId="177" fontId="78" fillId="0" borderId="42" xfId="0" applyNumberFormat="1" applyFont="1" applyFill="1" applyBorder="1" applyAlignment="1">
      <alignment horizontal="right" vertical="center" wrapText="1"/>
    </xf>
    <xf numFmtId="0" fontId="78" fillId="0" borderId="33" xfId="0" applyFont="1" applyFill="1" applyBorder="1" applyAlignment="1">
      <alignment horizontal="right" vertical="center" wrapText="1"/>
    </xf>
    <xf numFmtId="177" fontId="78" fillId="0" borderId="43" xfId="0" applyNumberFormat="1" applyFont="1" applyFill="1" applyBorder="1" applyAlignment="1">
      <alignment horizontal="right" vertical="center" wrapText="1"/>
    </xf>
    <xf numFmtId="177" fontId="78" fillId="0" borderId="44" xfId="0" applyNumberFormat="1" applyFont="1" applyFill="1" applyBorder="1" applyAlignment="1">
      <alignment horizontal="right" vertical="center" wrapText="1"/>
    </xf>
    <xf numFmtId="0" fontId="78" fillId="0" borderId="34" xfId="0" applyFont="1" applyFill="1" applyBorder="1" applyAlignment="1">
      <alignment horizontal="right" vertical="center" wrapText="1"/>
    </xf>
    <xf numFmtId="177" fontId="78" fillId="0" borderId="39" xfId="0" applyNumberFormat="1" applyFont="1" applyFill="1" applyBorder="1" applyAlignment="1">
      <alignment horizontal="right" vertical="center" wrapText="1"/>
    </xf>
    <xf numFmtId="177" fontId="78" fillId="0" borderId="45" xfId="0" applyNumberFormat="1" applyFont="1" applyFill="1" applyBorder="1" applyAlignment="1">
      <alignment horizontal="right" vertical="center" wrapText="1"/>
    </xf>
    <xf numFmtId="0" fontId="78" fillId="0" borderId="35" xfId="0" applyFont="1" applyFill="1" applyBorder="1" applyAlignment="1">
      <alignment horizontal="right" vertical="center" wrapText="1"/>
    </xf>
    <xf numFmtId="177" fontId="78" fillId="0" borderId="40" xfId="0" applyNumberFormat="1" applyFont="1" applyFill="1" applyBorder="1" applyAlignment="1">
      <alignment horizontal="right" vertical="center" wrapText="1"/>
    </xf>
    <xf numFmtId="177" fontId="78" fillId="0" borderId="0" xfId="0" applyNumberFormat="1" applyFont="1" applyFill="1" applyBorder="1" applyAlignment="1">
      <alignment horizontal="right" vertical="center" wrapText="1"/>
    </xf>
    <xf numFmtId="0" fontId="78" fillId="0" borderId="37" xfId="0" applyFont="1" applyFill="1" applyBorder="1" applyAlignment="1">
      <alignment horizontal="right" vertical="center" wrapText="1"/>
    </xf>
    <xf numFmtId="177" fontId="78" fillId="0" borderId="46" xfId="0" applyNumberFormat="1" applyFont="1" applyFill="1" applyBorder="1" applyAlignment="1">
      <alignment horizontal="right" vertical="center" wrapText="1"/>
    </xf>
    <xf numFmtId="177" fontId="78" fillId="0" borderId="38" xfId="0" applyNumberFormat="1" applyFont="1" applyFill="1" applyBorder="1" applyAlignment="1">
      <alignment horizontal="right" vertical="center" wrapText="1"/>
    </xf>
    <xf numFmtId="177" fontId="78" fillId="0" borderId="47" xfId="0" applyNumberFormat="1" applyFont="1" applyFill="1" applyBorder="1" applyAlignment="1">
      <alignment horizontal="right" vertical="center" wrapText="1"/>
    </xf>
    <xf numFmtId="0" fontId="78" fillId="0" borderId="36" xfId="0" applyFont="1" applyFill="1" applyBorder="1" applyAlignment="1">
      <alignment horizontal="right" vertical="center" wrapText="1"/>
    </xf>
    <xf numFmtId="177" fontId="78" fillId="0" borderId="48" xfId="0" applyNumberFormat="1" applyFont="1" applyFill="1" applyBorder="1" applyAlignment="1">
      <alignment horizontal="right" vertical="center" wrapText="1"/>
    </xf>
    <xf numFmtId="0" fontId="79" fillId="0" borderId="37" xfId="0" applyFont="1" applyFill="1" applyBorder="1" applyAlignment="1">
      <alignment horizontal="right" vertical="center" wrapText="1"/>
    </xf>
    <xf numFmtId="0" fontId="79" fillId="0" borderId="34" xfId="0" applyFont="1" applyFill="1" applyBorder="1" applyAlignment="1">
      <alignment horizontal="right" vertical="center" wrapText="1"/>
    </xf>
    <xf numFmtId="177" fontId="67" fillId="0" borderId="44" xfId="63" applyNumberFormat="1" applyFont="1" applyFill="1" applyBorder="1" applyAlignment="1">
      <alignment horizontal="right" vertical="center" shrinkToFit="1"/>
      <protection/>
    </xf>
    <xf numFmtId="177" fontId="67" fillId="0" borderId="49" xfId="63" applyNumberFormat="1" applyFont="1" applyFill="1" applyBorder="1" applyAlignment="1">
      <alignment horizontal="right" vertical="center" shrinkToFit="1"/>
      <protection/>
    </xf>
    <xf numFmtId="177" fontId="68" fillId="0" borderId="25" xfId="63" applyNumberFormat="1" applyFont="1" applyFill="1" applyBorder="1" applyAlignment="1">
      <alignment horizontal="right" vertical="center" shrinkToFit="1"/>
      <protection/>
    </xf>
    <xf numFmtId="177" fontId="67" fillId="0" borderId="0" xfId="63" applyNumberFormat="1" applyFont="1" applyFill="1" applyBorder="1" applyAlignment="1">
      <alignment horizontal="right" vertical="center" shrinkToFit="1"/>
      <protection/>
    </xf>
    <xf numFmtId="177" fontId="68" fillId="0" borderId="0" xfId="63" applyNumberFormat="1" applyFont="1" applyFill="1" applyBorder="1" applyAlignment="1">
      <alignment horizontal="right" vertical="center" shrinkToFit="1"/>
      <protection/>
    </xf>
    <xf numFmtId="0" fontId="67" fillId="0" borderId="0" xfId="63" applyFont="1" applyFill="1" applyBorder="1" applyAlignment="1">
      <alignment vertical="center" shrinkToFit="1"/>
      <protection/>
    </xf>
    <xf numFmtId="0" fontId="71" fillId="0" borderId="0" xfId="63" applyFont="1" applyFill="1" applyBorder="1" applyAlignment="1">
      <alignment horizontal="center" vertical="center" shrinkToFit="1"/>
      <protection/>
    </xf>
    <xf numFmtId="177" fontId="67" fillId="33" borderId="39" xfId="63" applyNumberFormat="1" applyFont="1" applyFill="1" applyBorder="1" applyAlignment="1">
      <alignment horizontal="right" vertical="center" shrinkToFit="1"/>
      <protection/>
    </xf>
    <xf numFmtId="177" fontId="67" fillId="33" borderId="44" xfId="63" applyNumberFormat="1" applyFont="1" applyFill="1" applyBorder="1" applyAlignment="1">
      <alignment horizontal="right" vertical="center" shrinkToFit="1"/>
      <protection/>
    </xf>
    <xf numFmtId="177" fontId="68" fillId="33" borderId="25" xfId="63" applyNumberFormat="1" applyFont="1" applyFill="1" applyBorder="1" applyAlignment="1">
      <alignment horizontal="right" vertical="center" shrinkToFit="1"/>
      <protection/>
    </xf>
    <xf numFmtId="0" fontId="71" fillId="34" borderId="29" xfId="63" applyFont="1" applyFill="1" applyBorder="1" applyAlignment="1">
      <alignment horizontal="center" vertical="center" shrinkToFit="1"/>
      <protection/>
    </xf>
    <xf numFmtId="0" fontId="71" fillId="34" borderId="50" xfId="63" applyFont="1" applyFill="1" applyBorder="1" applyAlignment="1">
      <alignment horizontal="center" vertical="center" shrinkToFit="1"/>
      <protection/>
    </xf>
    <xf numFmtId="177" fontId="67" fillId="0" borderId="51" xfId="63" applyNumberFormat="1" applyFont="1" applyFill="1" applyBorder="1" applyAlignment="1">
      <alignment horizontal="right" vertical="center" shrinkToFit="1"/>
      <protection/>
    </xf>
    <xf numFmtId="177" fontId="67" fillId="0" borderId="52" xfId="63" applyNumberFormat="1" applyFont="1" applyFill="1" applyBorder="1" applyAlignment="1">
      <alignment horizontal="right" vertical="center" shrinkToFit="1"/>
      <protection/>
    </xf>
    <xf numFmtId="177" fontId="68" fillId="0" borderId="50" xfId="63" applyNumberFormat="1" applyFont="1" applyFill="1" applyBorder="1" applyAlignment="1">
      <alignment horizontal="right" vertical="center" shrinkToFit="1"/>
      <protection/>
    </xf>
    <xf numFmtId="177" fontId="67" fillId="33" borderId="53" xfId="63" applyNumberFormat="1" applyFont="1" applyFill="1" applyBorder="1" applyAlignment="1">
      <alignment horizontal="right" vertical="center" shrinkToFit="1"/>
      <protection/>
    </xf>
    <xf numFmtId="177" fontId="67" fillId="33" borderId="27" xfId="63" applyNumberFormat="1" applyFont="1" applyFill="1" applyBorder="1" applyAlignment="1">
      <alignment horizontal="right" vertical="center" shrinkToFit="1"/>
      <protection/>
    </xf>
    <xf numFmtId="177" fontId="68" fillId="33" borderId="29" xfId="63" applyNumberFormat="1" applyFont="1" applyFill="1" applyBorder="1" applyAlignment="1">
      <alignment horizontal="right" vertical="center" shrinkToFit="1"/>
      <protection/>
    </xf>
    <xf numFmtId="0" fontId="67" fillId="34" borderId="50" xfId="63" applyFont="1" applyFill="1" applyBorder="1" applyAlignment="1">
      <alignment horizontal="center" vertical="center" shrinkToFit="1"/>
      <protection/>
    </xf>
    <xf numFmtId="0" fontId="71" fillId="34" borderId="54" xfId="63" applyFont="1" applyFill="1" applyBorder="1" applyAlignment="1">
      <alignment horizontal="center" vertical="center" shrinkToFit="1"/>
      <protection/>
    </xf>
    <xf numFmtId="177" fontId="67" fillId="0" borderId="55" xfId="63" applyNumberFormat="1" applyFont="1" applyFill="1" applyBorder="1" applyAlignment="1">
      <alignment horizontal="right" vertical="center" shrinkToFit="1"/>
      <protection/>
    </xf>
    <xf numFmtId="177" fontId="67" fillId="0" borderId="56" xfId="63" applyNumberFormat="1" applyFont="1" applyFill="1" applyBorder="1" applyAlignment="1">
      <alignment horizontal="right" vertical="center" shrinkToFit="1"/>
      <protection/>
    </xf>
    <xf numFmtId="177" fontId="67" fillId="0" borderId="57" xfId="63" applyNumberFormat="1" applyFont="1" applyFill="1" applyBorder="1" applyAlignment="1">
      <alignment horizontal="right" vertical="center" shrinkToFit="1"/>
      <protection/>
    </xf>
    <xf numFmtId="177" fontId="68" fillId="0" borderId="54" xfId="63" applyNumberFormat="1" applyFont="1" applyFill="1" applyBorder="1" applyAlignment="1">
      <alignment horizontal="right" vertical="center" shrinkToFit="1"/>
      <protection/>
    </xf>
    <xf numFmtId="0" fontId="67" fillId="34" borderId="54" xfId="63" applyFont="1" applyFill="1" applyBorder="1" applyAlignment="1">
      <alignment horizontal="center" vertical="center" shrinkToFit="1"/>
      <protection/>
    </xf>
    <xf numFmtId="0" fontId="67" fillId="34" borderId="29" xfId="63" applyFont="1" applyFill="1" applyBorder="1" applyAlignment="1">
      <alignment horizontal="center" vertical="center" shrinkToFit="1"/>
      <protection/>
    </xf>
    <xf numFmtId="0" fontId="62" fillId="0" borderId="35" xfId="0" applyFont="1" applyFill="1" applyBorder="1" applyAlignment="1">
      <alignment horizontal="right" vertical="center"/>
    </xf>
    <xf numFmtId="0" fontId="62" fillId="0" borderId="34" xfId="0" applyFont="1" applyFill="1" applyBorder="1" applyAlignment="1">
      <alignment horizontal="right" vertical="center"/>
    </xf>
    <xf numFmtId="0" fontId="62" fillId="0" borderId="37" xfId="0" applyFont="1" applyFill="1" applyBorder="1" applyAlignment="1">
      <alignment horizontal="right" vertical="center"/>
    </xf>
    <xf numFmtId="0" fontId="62" fillId="0" borderId="36" xfId="0" applyFont="1" applyFill="1" applyBorder="1" applyAlignment="1">
      <alignment horizontal="right" vertical="center"/>
    </xf>
    <xf numFmtId="0" fontId="67" fillId="34" borderId="50" xfId="63" applyFont="1" applyFill="1" applyBorder="1" applyAlignment="1">
      <alignment horizontal="center" vertical="center" shrinkToFit="1"/>
      <protection/>
    </xf>
    <xf numFmtId="177" fontId="62" fillId="0" borderId="38" xfId="0" applyNumberFormat="1" applyFont="1" applyFill="1" applyBorder="1" applyAlignment="1">
      <alignment vertical="center" wrapText="1"/>
    </xf>
    <xf numFmtId="177" fontId="62" fillId="0" borderId="41" xfId="0" applyNumberFormat="1" applyFont="1" applyFill="1" applyBorder="1" applyAlignment="1">
      <alignment vertical="center" wrapText="1"/>
    </xf>
    <xf numFmtId="177" fontId="62" fillId="0" borderId="40" xfId="0" applyNumberFormat="1" applyFont="1" applyFill="1" applyBorder="1" applyAlignment="1">
      <alignment vertical="center" wrapText="1"/>
    </xf>
    <xf numFmtId="177" fontId="62" fillId="0" borderId="39" xfId="0" applyNumberFormat="1" applyFont="1" applyFill="1" applyBorder="1" applyAlignment="1">
      <alignment vertical="center" wrapText="1"/>
    </xf>
    <xf numFmtId="177" fontId="62" fillId="0" borderId="58" xfId="0" applyNumberFormat="1" applyFont="1" applyFill="1" applyBorder="1" applyAlignment="1">
      <alignment vertical="center" wrapText="1"/>
    </xf>
    <xf numFmtId="177" fontId="62" fillId="0" borderId="46" xfId="0" applyNumberFormat="1" applyFont="1" applyFill="1" applyBorder="1" applyAlignment="1">
      <alignment vertical="center" wrapText="1"/>
    </xf>
    <xf numFmtId="177" fontId="62" fillId="0" borderId="47" xfId="0" applyNumberFormat="1" applyFont="1" applyFill="1" applyBorder="1" applyAlignment="1">
      <alignment vertical="center" wrapText="1"/>
    </xf>
    <xf numFmtId="177" fontId="62" fillId="0" borderId="48" xfId="0" applyNumberFormat="1" applyFont="1" applyFill="1" applyBorder="1" applyAlignment="1">
      <alignment vertical="center" wrapText="1"/>
    </xf>
    <xf numFmtId="177" fontId="62" fillId="0" borderId="44" xfId="0" applyNumberFormat="1" applyFont="1" applyFill="1" applyBorder="1" applyAlignment="1">
      <alignment vertical="center"/>
    </xf>
    <xf numFmtId="177" fontId="62" fillId="0" borderId="39" xfId="0" applyNumberFormat="1" applyFont="1" applyFill="1" applyBorder="1" applyAlignment="1">
      <alignment vertical="center"/>
    </xf>
    <xf numFmtId="177" fontId="62" fillId="0" borderId="59" xfId="0" applyNumberFormat="1" applyFont="1" applyFill="1" applyBorder="1" applyAlignment="1">
      <alignment vertical="center"/>
    </xf>
    <xf numFmtId="0" fontId="62" fillId="0" borderId="49" xfId="0" applyFont="1" applyFill="1" applyBorder="1" applyAlignment="1">
      <alignment horizontal="right" vertical="center"/>
    </xf>
    <xf numFmtId="177" fontId="62" fillId="0" borderId="13" xfId="0" applyNumberFormat="1" applyFont="1" applyFill="1" applyBorder="1" applyAlignment="1">
      <alignment vertical="center"/>
    </xf>
    <xf numFmtId="177" fontId="0" fillId="0" borderId="60" xfId="0" applyNumberFormat="1" applyFill="1" applyBorder="1" applyAlignment="1">
      <alignment vertical="center"/>
    </xf>
    <xf numFmtId="0" fontId="0" fillId="0" borderId="49" xfId="0" applyFill="1" applyBorder="1" applyAlignment="1">
      <alignment horizontal="right" vertical="center"/>
    </xf>
    <xf numFmtId="177" fontId="0" fillId="0" borderId="59" xfId="0" applyNumberFormat="1" applyFill="1" applyBorder="1" applyAlignment="1">
      <alignment vertical="center"/>
    </xf>
    <xf numFmtId="0" fontId="78" fillId="0" borderId="35" xfId="0" applyFont="1" applyFill="1" applyBorder="1" applyAlignment="1">
      <alignment horizontal="right" vertical="center" wrapText="1"/>
    </xf>
    <xf numFmtId="0" fontId="78" fillId="0" borderId="34" xfId="0" applyFont="1" applyFill="1" applyBorder="1" applyAlignment="1">
      <alignment horizontal="right" vertical="center" wrapText="1"/>
    </xf>
    <xf numFmtId="0" fontId="62" fillId="0" borderId="34" xfId="0" applyFont="1" applyFill="1" applyBorder="1" applyAlignment="1">
      <alignment horizontal="right" vertical="center" wrapText="1"/>
    </xf>
    <xf numFmtId="0" fontId="69" fillId="0" borderId="0" xfId="0" applyFont="1" applyAlignment="1">
      <alignment horizontal="center"/>
    </xf>
    <xf numFmtId="0" fontId="8" fillId="33" borderId="61" xfId="0" applyFont="1" applyFill="1" applyBorder="1" applyAlignment="1">
      <alignment horizontal="center" vertical="center"/>
    </xf>
    <xf numFmtId="0" fontId="62" fillId="33" borderId="62" xfId="0" applyFont="1" applyFill="1" applyBorder="1" applyAlignment="1">
      <alignment horizontal="center" vertical="center"/>
    </xf>
    <xf numFmtId="0" fontId="8" fillId="33" borderId="63" xfId="0" applyFont="1" applyFill="1" applyBorder="1" applyAlignment="1">
      <alignment horizontal="center" vertical="center"/>
    </xf>
    <xf numFmtId="0" fontId="78" fillId="0" borderId="64" xfId="0" applyFont="1" applyBorder="1" applyAlignment="1">
      <alignment horizontal="left" vertical="center" wrapText="1" shrinkToFit="1"/>
    </xf>
    <xf numFmtId="0" fontId="78" fillId="0" borderId="15" xfId="0" applyFont="1" applyBorder="1" applyAlignment="1">
      <alignment horizontal="left" vertical="center" wrapText="1" shrinkToFit="1"/>
    </xf>
    <xf numFmtId="0" fontId="62" fillId="0" borderId="65" xfId="0" applyFont="1" applyBorder="1" applyAlignment="1">
      <alignment vertical="center" wrapText="1"/>
    </xf>
    <xf numFmtId="0" fontId="62" fillId="0" borderId="66" xfId="0" applyFont="1" applyBorder="1" applyAlignment="1">
      <alignment vertical="center" wrapText="1"/>
    </xf>
    <xf numFmtId="0" fontId="62" fillId="0" borderId="67" xfId="0" applyFont="1" applyBorder="1" applyAlignment="1">
      <alignment vertical="center" wrapText="1"/>
    </xf>
    <xf numFmtId="0" fontId="78" fillId="0" borderId="68" xfId="0" applyFont="1" applyBorder="1" applyAlignment="1">
      <alignment horizontal="left" vertical="center" wrapText="1" shrinkToFit="1"/>
    </xf>
    <xf numFmtId="0" fontId="78" fillId="0" borderId="69" xfId="0" applyFont="1" applyBorder="1" applyAlignment="1">
      <alignment horizontal="left" vertical="center" wrapText="1" shrinkToFit="1"/>
    </xf>
    <xf numFmtId="0" fontId="62" fillId="0" borderId="70" xfId="0" applyFont="1" applyBorder="1" applyAlignment="1">
      <alignment vertical="center" wrapText="1"/>
    </xf>
    <xf numFmtId="0" fontId="62" fillId="0" borderId="71" xfId="0" applyFont="1" applyBorder="1" applyAlignment="1">
      <alignment vertical="center" wrapText="1"/>
    </xf>
    <xf numFmtId="0" fontId="69" fillId="0" borderId="45" xfId="0" applyFont="1" applyBorder="1" applyAlignment="1">
      <alignment vertical="top" wrapText="1"/>
    </xf>
    <xf numFmtId="177" fontId="78" fillId="0" borderId="58" xfId="0" applyNumberFormat="1" applyFont="1" applyFill="1" applyBorder="1" applyAlignment="1">
      <alignment horizontal="right" vertical="center" wrapText="1"/>
    </xf>
    <xf numFmtId="0" fontId="78" fillId="0" borderId="37" xfId="0" applyFont="1" applyFill="1" applyBorder="1" applyAlignment="1">
      <alignment horizontal="right" vertical="center" wrapText="1"/>
    </xf>
    <xf numFmtId="177" fontId="78" fillId="0" borderId="46" xfId="0" applyNumberFormat="1" applyFont="1" applyFill="1" applyBorder="1" applyAlignment="1">
      <alignment horizontal="right" vertical="center" wrapText="1"/>
    </xf>
    <xf numFmtId="177" fontId="78" fillId="0" borderId="39" xfId="0" applyNumberFormat="1" applyFont="1" applyFill="1" applyBorder="1" applyAlignment="1">
      <alignment horizontal="right" vertical="center" wrapText="1"/>
    </xf>
    <xf numFmtId="0" fontId="78" fillId="0" borderId="72" xfId="0" applyFont="1" applyBorder="1" applyAlignment="1">
      <alignment horizontal="left" vertical="center" wrapText="1" shrinkToFit="1"/>
    </xf>
    <xf numFmtId="177" fontId="78" fillId="0" borderId="40" xfId="0" applyNumberFormat="1" applyFont="1" applyFill="1" applyBorder="1" applyAlignment="1">
      <alignment horizontal="right" vertical="center" wrapText="1"/>
    </xf>
    <xf numFmtId="177" fontId="78" fillId="0" borderId="48" xfId="0" applyNumberFormat="1" applyFont="1" applyFill="1" applyBorder="1" applyAlignment="1">
      <alignment horizontal="right" vertical="center" wrapText="1"/>
    </xf>
    <xf numFmtId="0" fontId="62" fillId="0" borderId="73" xfId="0" applyFont="1" applyBorder="1" applyAlignment="1">
      <alignment vertical="center" wrapText="1"/>
    </xf>
    <xf numFmtId="0" fontId="62" fillId="0" borderId="74" xfId="0" applyFont="1" applyBorder="1" applyAlignment="1">
      <alignment vertical="center" wrapText="1"/>
    </xf>
    <xf numFmtId="0" fontId="62" fillId="0" borderId="75" xfId="0" applyFont="1" applyBorder="1" applyAlignment="1">
      <alignment vertical="center" wrapText="1"/>
    </xf>
    <xf numFmtId="0" fontId="78" fillId="0" borderId="35" xfId="0" applyFont="1" applyFill="1" applyBorder="1" applyAlignment="1">
      <alignment horizontal="right" vertical="center" wrapText="1"/>
    </xf>
    <xf numFmtId="0" fontId="78" fillId="0" borderId="34" xfId="0" applyFont="1" applyFill="1" applyBorder="1" applyAlignment="1">
      <alignment horizontal="right" vertical="center" wrapText="1"/>
    </xf>
    <xf numFmtId="0" fontId="78" fillId="0" borderId="36" xfId="0" applyFont="1" applyFill="1" applyBorder="1" applyAlignment="1">
      <alignment horizontal="right" vertical="center" wrapText="1"/>
    </xf>
    <xf numFmtId="177" fontId="78" fillId="0" borderId="43" xfId="0" applyNumberFormat="1" applyFont="1" applyFill="1" applyBorder="1" applyAlignment="1">
      <alignment horizontal="right" vertical="center" wrapText="1"/>
    </xf>
    <xf numFmtId="177" fontId="78" fillId="0" borderId="38" xfId="0" applyNumberFormat="1" applyFont="1" applyFill="1" applyBorder="1" applyAlignment="1">
      <alignment horizontal="right" vertical="center" wrapText="1"/>
    </xf>
    <xf numFmtId="177" fontId="78" fillId="0" borderId="47" xfId="0" applyNumberFormat="1" applyFont="1" applyFill="1" applyBorder="1" applyAlignment="1">
      <alignment horizontal="right" vertical="center" wrapText="1"/>
    </xf>
    <xf numFmtId="177" fontId="78" fillId="0" borderId="41" xfId="0" applyNumberFormat="1" applyFont="1" applyFill="1" applyBorder="1" applyAlignment="1">
      <alignment horizontal="right" vertical="center" wrapText="1"/>
    </xf>
    <xf numFmtId="0" fontId="78" fillId="0" borderId="33" xfId="0" applyFont="1" applyFill="1" applyBorder="1" applyAlignment="1">
      <alignment horizontal="right" vertical="center" wrapText="1"/>
    </xf>
    <xf numFmtId="177" fontId="78" fillId="0" borderId="76" xfId="0" applyNumberFormat="1" applyFont="1" applyFill="1" applyBorder="1" applyAlignment="1">
      <alignment horizontal="right" vertical="center" wrapText="1"/>
    </xf>
    <xf numFmtId="0" fontId="62" fillId="0" borderId="35" xfId="0" applyFont="1" applyFill="1" applyBorder="1" applyAlignment="1">
      <alignment horizontal="right" vertical="center" wrapText="1"/>
    </xf>
    <xf numFmtId="0" fontId="62" fillId="0" borderId="36" xfId="0" applyFont="1" applyFill="1" applyBorder="1" applyAlignment="1">
      <alignment horizontal="right" vertical="center" wrapText="1"/>
    </xf>
    <xf numFmtId="0" fontId="62" fillId="0" borderId="37" xfId="0" applyFont="1" applyFill="1" applyBorder="1" applyAlignment="1">
      <alignment horizontal="right" vertical="center" wrapText="1"/>
    </xf>
    <xf numFmtId="0" fontId="62" fillId="0" borderId="66" xfId="0" applyFont="1" applyFill="1" applyBorder="1" applyAlignment="1">
      <alignment horizontal="left" vertical="center" wrapText="1" shrinkToFit="1"/>
    </xf>
    <xf numFmtId="0" fontId="62" fillId="0" borderId="70" xfId="0" applyFont="1" applyFill="1" applyBorder="1" applyAlignment="1">
      <alignment horizontal="left" vertical="center" wrapText="1" shrinkToFit="1"/>
    </xf>
    <xf numFmtId="0" fontId="62" fillId="0" borderId="65" xfId="0" applyFont="1" applyFill="1" applyBorder="1" applyAlignment="1">
      <alignment horizontal="left" vertical="center" wrapText="1" shrinkToFit="1"/>
    </xf>
    <xf numFmtId="0" fontId="62" fillId="0" borderId="67" xfId="0" applyFont="1" applyFill="1" applyBorder="1" applyAlignment="1">
      <alignment horizontal="left" vertical="center" wrapText="1" shrinkToFit="1"/>
    </xf>
    <xf numFmtId="177" fontId="62" fillId="0" borderId="43" xfId="0" applyNumberFormat="1" applyFont="1" applyFill="1" applyBorder="1" applyAlignment="1">
      <alignment horizontal="right" vertical="center" wrapText="1"/>
    </xf>
    <xf numFmtId="177" fontId="62" fillId="0" borderId="48" xfId="0" applyNumberFormat="1" applyFont="1" applyFill="1" applyBorder="1" applyAlignment="1">
      <alignment horizontal="right" vertical="center" wrapText="1"/>
    </xf>
    <xf numFmtId="0" fontId="62" fillId="0" borderId="33" xfId="0" applyFont="1" applyFill="1" applyBorder="1" applyAlignment="1">
      <alignment horizontal="right" vertical="center" wrapText="1"/>
    </xf>
    <xf numFmtId="0" fontId="62" fillId="0" borderId="68" xfId="0" applyFont="1" applyFill="1" applyBorder="1" applyAlignment="1">
      <alignment vertical="center" wrapText="1"/>
    </xf>
    <xf numFmtId="0" fontId="62" fillId="0" borderId="15" xfId="0" applyFont="1" applyFill="1" applyBorder="1" applyAlignment="1">
      <alignment vertical="center" wrapText="1"/>
    </xf>
    <xf numFmtId="0" fontId="62" fillId="0" borderId="68" xfId="0" applyFont="1" applyFill="1" applyBorder="1" applyAlignment="1">
      <alignment vertical="center" wrapText="1" shrinkToFit="1"/>
    </xf>
    <xf numFmtId="0" fontId="62" fillId="0" borderId="15" xfId="0" applyFont="1" applyFill="1" applyBorder="1" applyAlignment="1">
      <alignment vertical="center" wrapText="1" shrinkToFit="1"/>
    </xf>
    <xf numFmtId="0" fontId="62" fillId="0" borderId="34" xfId="0" applyFont="1" applyFill="1" applyBorder="1" applyAlignment="1">
      <alignment horizontal="right" vertical="center" wrapText="1"/>
    </xf>
    <xf numFmtId="177" fontId="62" fillId="0" borderId="38" xfId="0" applyNumberFormat="1" applyFont="1" applyFill="1" applyBorder="1" applyAlignment="1">
      <alignment horizontal="right" vertical="center" wrapText="1"/>
    </xf>
    <xf numFmtId="177" fontId="62" fillId="0" borderId="41" xfId="0" applyNumberFormat="1" applyFont="1" applyFill="1" applyBorder="1" applyAlignment="1">
      <alignment horizontal="right" vertical="center" wrapText="1"/>
    </xf>
    <xf numFmtId="177" fontId="62" fillId="0" borderId="40" xfId="0" applyNumberFormat="1" applyFont="1" applyFill="1" applyBorder="1" applyAlignment="1">
      <alignment horizontal="right" vertical="center" wrapText="1"/>
    </xf>
    <xf numFmtId="177" fontId="62" fillId="0" borderId="39" xfId="0" applyNumberFormat="1" applyFont="1" applyFill="1" applyBorder="1" applyAlignment="1">
      <alignment horizontal="right" vertical="center" wrapText="1"/>
    </xf>
    <xf numFmtId="177" fontId="62" fillId="0" borderId="46" xfId="0" applyNumberFormat="1" applyFont="1" applyFill="1" applyBorder="1" applyAlignment="1">
      <alignment horizontal="right" vertical="center" wrapText="1"/>
    </xf>
    <xf numFmtId="0" fontId="62" fillId="0" borderId="64" xfId="0" applyFont="1" applyFill="1" applyBorder="1" applyAlignment="1">
      <alignment vertical="center" wrapText="1" shrinkToFit="1"/>
    </xf>
    <xf numFmtId="0" fontId="62" fillId="0" borderId="69" xfId="0" applyFont="1" applyFill="1" applyBorder="1" applyAlignment="1">
      <alignment vertical="center" wrapText="1" shrinkToFit="1"/>
    </xf>
    <xf numFmtId="177" fontId="62" fillId="0" borderId="76" xfId="0" applyNumberFormat="1" applyFont="1" applyFill="1" applyBorder="1" applyAlignment="1">
      <alignment horizontal="right" vertical="center" wrapText="1"/>
    </xf>
    <xf numFmtId="177" fontId="62" fillId="0" borderId="47" xfId="0" applyNumberFormat="1" applyFont="1" applyFill="1" applyBorder="1" applyAlignment="1">
      <alignment horizontal="right" vertical="center" wrapText="1"/>
    </xf>
    <xf numFmtId="0" fontId="0" fillId="0" borderId="13" xfId="0" applyBorder="1" applyAlignment="1">
      <alignment horizontal="left" vertical="center" wrapText="1"/>
    </xf>
    <xf numFmtId="0" fontId="0" fillId="0" borderId="77" xfId="0" applyBorder="1" applyAlignment="1">
      <alignment horizontal="left" vertical="center" wrapText="1"/>
    </xf>
    <xf numFmtId="0" fontId="62" fillId="0" borderId="65" xfId="0" applyFont="1" applyFill="1" applyBorder="1" applyAlignment="1">
      <alignment horizontal="left" vertical="center" wrapText="1"/>
    </xf>
    <xf numFmtId="0" fontId="62" fillId="0" borderId="66" xfId="0" applyFont="1" applyFill="1" applyBorder="1" applyAlignment="1">
      <alignment horizontal="left" vertical="center" wrapText="1"/>
    </xf>
    <xf numFmtId="0" fontId="62" fillId="0" borderId="67" xfId="0" applyFont="1" applyFill="1" applyBorder="1" applyAlignment="1">
      <alignment horizontal="left" vertical="center" wrapText="1"/>
    </xf>
    <xf numFmtId="0" fontId="62" fillId="33" borderId="61" xfId="0" applyFont="1" applyFill="1" applyBorder="1" applyAlignment="1">
      <alignment horizontal="center" vertical="center"/>
    </xf>
    <xf numFmtId="0" fontId="62" fillId="33" borderId="78" xfId="0" applyFont="1" applyFill="1" applyBorder="1" applyAlignment="1">
      <alignment horizontal="center" vertical="center"/>
    </xf>
    <xf numFmtId="0" fontId="62" fillId="0" borderId="72" xfId="0" applyFont="1" applyFill="1" applyBorder="1" applyAlignment="1">
      <alignment vertical="center" wrapText="1"/>
    </xf>
    <xf numFmtId="0" fontId="62" fillId="0" borderId="35" xfId="0" applyFont="1" applyFill="1" applyBorder="1" applyAlignment="1">
      <alignment horizontal="right" vertical="center"/>
    </xf>
    <xf numFmtId="0" fontId="62" fillId="0" borderId="34" xfId="0" applyFont="1" applyFill="1" applyBorder="1" applyAlignment="1">
      <alignment horizontal="right" vertical="center"/>
    </xf>
    <xf numFmtId="177" fontId="62" fillId="0" borderId="45" xfId="0" applyNumberFormat="1" applyFont="1" applyFill="1" applyBorder="1" applyAlignment="1">
      <alignment horizontal="right" vertical="center"/>
    </xf>
    <xf numFmtId="177" fontId="62" fillId="0" borderId="44" xfId="0" applyNumberFormat="1" applyFont="1" applyFill="1" applyBorder="1" applyAlignment="1">
      <alignment horizontal="right" vertical="center"/>
    </xf>
    <xf numFmtId="0" fontId="62" fillId="0" borderId="60" xfId="0" applyFont="1" applyFill="1" applyBorder="1" applyAlignment="1">
      <alignment horizontal="right" vertical="center" wrapText="1"/>
    </xf>
    <xf numFmtId="0" fontId="62" fillId="0" borderId="59" xfId="0" applyFont="1" applyFill="1" applyBorder="1" applyAlignment="1">
      <alignment horizontal="right" vertical="center" wrapText="1"/>
    </xf>
    <xf numFmtId="0" fontId="62" fillId="0" borderId="49" xfId="0" applyFont="1" applyFill="1" applyBorder="1" applyAlignment="1">
      <alignment horizontal="right" vertical="center" wrapText="1"/>
    </xf>
    <xf numFmtId="0" fontId="0" fillId="0" borderId="71" xfId="0" applyBorder="1" applyAlignment="1">
      <alignment horizontal="left" vertical="center"/>
    </xf>
    <xf numFmtId="0" fontId="0" fillId="0" borderId="23" xfId="0" applyBorder="1" applyAlignment="1">
      <alignment horizontal="left" vertical="center"/>
    </xf>
    <xf numFmtId="0" fontId="62" fillId="0" borderId="70" xfId="0" applyFont="1" applyBorder="1" applyAlignment="1">
      <alignment horizontal="left" vertical="center" wrapText="1"/>
    </xf>
    <xf numFmtId="0" fontId="62" fillId="0" borderId="15" xfId="0" applyFont="1" applyBorder="1" applyAlignment="1">
      <alignment horizontal="left" vertical="center" wrapText="1"/>
    </xf>
    <xf numFmtId="0" fontId="62" fillId="0" borderId="71" xfId="0" applyFont="1" applyBorder="1" applyAlignment="1">
      <alignment horizontal="left" vertical="center" wrapText="1"/>
    </xf>
    <xf numFmtId="0" fontId="62" fillId="0" borderId="23" xfId="0" applyFont="1" applyBorder="1" applyAlignment="1">
      <alignment horizontal="left" vertical="center" wrapText="1"/>
    </xf>
    <xf numFmtId="0" fontId="0" fillId="0" borderId="70" xfId="0" applyBorder="1" applyAlignment="1">
      <alignment horizontal="left" vertical="center"/>
    </xf>
    <xf numFmtId="0" fontId="0" fillId="0" borderId="15" xfId="0" applyBorder="1" applyAlignment="1">
      <alignment horizontal="left" vertical="center"/>
    </xf>
    <xf numFmtId="177" fontId="62" fillId="33" borderId="79" xfId="0" applyNumberFormat="1" applyFont="1" applyFill="1" applyBorder="1" applyAlignment="1">
      <alignment horizontal="center" vertical="center"/>
    </xf>
    <xf numFmtId="177" fontId="62" fillId="33" borderId="62" xfId="0" applyNumberFormat="1" applyFont="1" applyFill="1" applyBorder="1" applyAlignment="1">
      <alignment horizontal="center" vertical="center"/>
    </xf>
    <xf numFmtId="0" fontId="62" fillId="0" borderId="71" xfId="0" applyFont="1" applyBorder="1" applyAlignment="1">
      <alignment horizontal="left" vertical="center"/>
    </xf>
    <xf numFmtId="0" fontId="62" fillId="0" borderId="23" xfId="0" applyFont="1" applyBorder="1" applyAlignment="1">
      <alignment horizontal="left" vertical="center"/>
    </xf>
    <xf numFmtId="177" fontId="62" fillId="0" borderId="40" xfId="0" applyNumberFormat="1" applyFont="1" applyFill="1" applyBorder="1" applyAlignment="1">
      <alignment horizontal="right" vertical="center"/>
    </xf>
    <xf numFmtId="177" fontId="62" fillId="0" borderId="39" xfId="0" applyNumberFormat="1" applyFont="1" applyFill="1" applyBorder="1" applyAlignment="1">
      <alignment horizontal="right" vertical="center"/>
    </xf>
    <xf numFmtId="0" fontId="62" fillId="0" borderId="72" xfId="0" applyFont="1" applyFill="1" applyBorder="1" applyAlignment="1">
      <alignment vertical="center" wrapText="1" shrinkToFit="1"/>
    </xf>
    <xf numFmtId="177" fontId="62" fillId="0" borderId="58" xfId="0" applyNumberFormat="1" applyFont="1" applyFill="1" applyBorder="1" applyAlignment="1">
      <alignment horizontal="right" vertical="center" wrapText="1"/>
    </xf>
    <xf numFmtId="0" fontId="62" fillId="0" borderId="72" xfId="0" applyFont="1" applyFill="1" applyBorder="1" applyAlignment="1">
      <alignment horizontal="left" vertical="center" wrapText="1" shrinkToFit="1"/>
    </xf>
    <xf numFmtId="0" fontId="62" fillId="0" borderId="69" xfId="0" applyFont="1" applyFill="1" applyBorder="1" applyAlignment="1">
      <alignment horizontal="left" vertical="center" wrapText="1" shrinkToFit="1"/>
    </xf>
    <xf numFmtId="0" fontId="62" fillId="0" borderId="80" xfId="0" applyFont="1" applyFill="1" applyBorder="1" applyAlignment="1">
      <alignment horizontal="right" vertical="center" wrapText="1"/>
    </xf>
    <xf numFmtId="0" fontId="62" fillId="0" borderId="81" xfId="0" applyFont="1" applyFill="1" applyBorder="1" applyAlignment="1">
      <alignment horizontal="right" vertical="center" wrapText="1"/>
    </xf>
    <xf numFmtId="0" fontId="62" fillId="0" borderId="82" xfId="0" applyFont="1" applyFill="1" applyBorder="1" applyAlignment="1">
      <alignment horizontal="right" vertical="center" wrapText="1"/>
    </xf>
    <xf numFmtId="0" fontId="62" fillId="33" borderId="79" xfId="0" applyFont="1" applyFill="1" applyBorder="1" applyAlignment="1">
      <alignment horizontal="center" vertical="center" wrapText="1"/>
    </xf>
    <xf numFmtId="0" fontId="62" fillId="33" borderId="62" xfId="0" applyFont="1" applyFill="1" applyBorder="1" applyAlignment="1">
      <alignment horizontal="center" vertical="center" wrapText="1"/>
    </xf>
    <xf numFmtId="0" fontId="0" fillId="0" borderId="13" xfId="0" applyBorder="1" applyAlignment="1">
      <alignment horizontal="left" vertical="center"/>
    </xf>
    <xf numFmtId="0" fontId="0" fillId="0" borderId="77" xfId="0" applyBorder="1" applyAlignment="1">
      <alignment horizontal="left" vertical="center"/>
    </xf>
    <xf numFmtId="0" fontId="62" fillId="33" borderId="63" xfId="0" applyFont="1" applyFill="1" applyBorder="1" applyAlignment="1">
      <alignment horizontal="center" vertical="center"/>
    </xf>
    <xf numFmtId="177" fontId="62" fillId="33" borderId="61" xfId="0" applyNumberFormat="1" applyFont="1" applyFill="1" applyBorder="1" applyAlignment="1">
      <alignment horizontal="center" vertical="center"/>
    </xf>
    <xf numFmtId="0" fontId="62" fillId="33" borderId="75" xfId="0" applyFont="1" applyFill="1" applyBorder="1" applyAlignment="1">
      <alignment horizontal="center" vertical="center" wrapText="1"/>
    </xf>
    <xf numFmtId="0" fontId="62" fillId="33" borderId="83" xfId="0" applyFont="1" applyFill="1" applyBorder="1" applyAlignment="1">
      <alignment horizontal="center" vertical="center" wrapText="1"/>
    </xf>
    <xf numFmtId="0" fontId="67" fillId="34" borderId="84" xfId="63" applyFont="1" applyFill="1" applyBorder="1" applyAlignment="1">
      <alignment horizontal="center" vertical="center"/>
      <protection/>
    </xf>
    <xf numFmtId="0" fontId="67" fillId="34" borderId="85" xfId="63" applyFont="1" applyFill="1" applyBorder="1" applyAlignment="1">
      <alignment horizontal="center" vertical="center"/>
      <protection/>
    </xf>
    <xf numFmtId="0" fontId="67" fillId="34" borderId="86" xfId="63" applyFont="1" applyFill="1" applyBorder="1" applyAlignment="1">
      <alignment horizontal="center" vertical="center"/>
      <protection/>
    </xf>
    <xf numFmtId="0" fontId="67" fillId="34" borderId="18" xfId="63" applyFont="1" applyFill="1" applyBorder="1" applyAlignment="1">
      <alignment horizontal="center" vertical="center" shrinkToFit="1"/>
      <protection/>
    </xf>
    <xf numFmtId="0" fontId="67" fillId="34" borderId="25" xfId="63" applyFont="1" applyFill="1" applyBorder="1" applyAlignment="1">
      <alignment horizontal="center" vertical="center" shrinkToFit="1"/>
      <protection/>
    </xf>
    <xf numFmtId="0" fontId="67" fillId="34" borderId="87" xfId="63" applyFont="1" applyFill="1" applyBorder="1" applyAlignment="1">
      <alignment horizontal="center" vertical="center" shrinkToFit="1"/>
      <protection/>
    </xf>
    <xf numFmtId="0" fontId="67" fillId="34" borderId="50" xfId="63" applyFont="1" applyFill="1" applyBorder="1" applyAlignment="1">
      <alignment horizontal="center" vertical="center" shrinkToFit="1"/>
      <protection/>
    </xf>
    <xf numFmtId="0" fontId="67" fillId="34" borderId="88" xfId="63" applyFont="1" applyFill="1" applyBorder="1" applyAlignment="1">
      <alignment horizontal="center" vertical="center"/>
      <protection/>
    </xf>
    <xf numFmtId="0" fontId="67" fillId="34" borderId="89" xfId="63" applyFont="1" applyFill="1" applyBorder="1" applyAlignment="1">
      <alignment horizontal="center" vertical="center"/>
      <protection/>
    </xf>
    <xf numFmtId="0" fontId="67" fillId="34" borderId="90" xfId="63" applyFont="1" applyFill="1" applyBorder="1" applyAlignment="1">
      <alignment horizontal="center" vertical="center"/>
      <protection/>
    </xf>
    <xf numFmtId="0" fontId="67" fillId="34" borderId="22" xfId="63" applyFont="1" applyFill="1" applyBorder="1" applyAlignment="1">
      <alignment horizontal="center" vertical="center" shrinkToFit="1"/>
      <protection/>
    </xf>
    <xf numFmtId="0" fontId="6" fillId="0" borderId="91" xfId="63" applyFont="1" applyFill="1" applyBorder="1" applyAlignment="1">
      <alignment horizontal="right" vertical="center" shrinkToFit="1"/>
      <protection/>
    </xf>
    <xf numFmtId="0" fontId="6" fillId="0" borderId="0" xfId="63" applyFont="1" applyFill="1" applyBorder="1" applyAlignment="1">
      <alignment horizontal="right" vertical="center"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7" xfId="63"/>
    <cellStyle name="標準 2" xfId="64"/>
    <cellStyle name="標準 2 17" xfId="65"/>
    <cellStyle name="標準 2 2" xfId="66"/>
    <cellStyle name="標準 3" xfId="67"/>
    <cellStyle name="標準 4"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65</xdr:row>
      <xdr:rowOff>0</xdr:rowOff>
    </xdr:from>
    <xdr:to>
      <xdr:col>9</xdr:col>
      <xdr:colOff>142875</xdr:colOff>
      <xdr:row>66</xdr:row>
      <xdr:rowOff>76200</xdr:rowOff>
    </xdr:to>
    <xdr:sp>
      <xdr:nvSpPr>
        <xdr:cNvPr id="1" name="正方形/長方形 1"/>
        <xdr:cNvSpPr>
          <a:spLocks/>
        </xdr:cNvSpPr>
      </xdr:nvSpPr>
      <xdr:spPr>
        <a:xfrm>
          <a:off x="6838950" y="11163300"/>
          <a:ext cx="447675" cy="2476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Calibri"/>
              <a:ea typeface="Calibri"/>
              <a:cs typeface="Calibri"/>
            </a:rPr>
            <a:t>114</a:t>
          </a:r>
        </a:p>
      </xdr:txBody>
    </xdr:sp>
    <xdr:clientData/>
  </xdr:twoCellAnchor>
  <xdr:twoCellAnchor>
    <xdr:from>
      <xdr:col>8</xdr:col>
      <xdr:colOff>276225</xdr:colOff>
      <xdr:row>103</xdr:row>
      <xdr:rowOff>0</xdr:rowOff>
    </xdr:from>
    <xdr:to>
      <xdr:col>9</xdr:col>
      <xdr:colOff>104775</xdr:colOff>
      <xdr:row>104</xdr:row>
      <xdr:rowOff>85725</xdr:rowOff>
    </xdr:to>
    <xdr:sp>
      <xdr:nvSpPr>
        <xdr:cNvPr id="2" name="正方形/長方形 2"/>
        <xdr:cNvSpPr>
          <a:spLocks/>
        </xdr:cNvSpPr>
      </xdr:nvSpPr>
      <xdr:spPr>
        <a:xfrm>
          <a:off x="6810375" y="20497800"/>
          <a:ext cx="438150" cy="2762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Calibri"/>
              <a:ea typeface="Calibri"/>
              <a:cs typeface="Calibri"/>
            </a:rPr>
            <a:t>115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219075</xdr:colOff>
      <xdr:row>70</xdr:row>
      <xdr:rowOff>190500</xdr:rowOff>
    </xdr:from>
    <xdr:to>
      <xdr:col>17</xdr:col>
      <xdr:colOff>885825</xdr:colOff>
      <xdr:row>73</xdr:row>
      <xdr:rowOff>19050</xdr:rowOff>
    </xdr:to>
    <xdr:sp>
      <xdr:nvSpPr>
        <xdr:cNvPr id="1" name="正方形/長方形 1"/>
        <xdr:cNvSpPr>
          <a:spLocks/>
        </xdr:cNvSpPr>
      </xdr:nvSpPr>
      <xdr:spPr>
        <a:xfrm>
          <a:off x="16259175" y="26879550"/>
          <a:ext cx="676275" cy="400050"/>
        </a:xfrm>
        <a:prstGeom prst="rect">
          <a:avLst/>
        </a:prstGeom>
        <a:noFill/>
        <a:ln w="25400" cmpd="sng">
          <a:noFill/>
        </a:ln>
      </xdr:spPr>
      <xdr:txBody>
        <a:bodyPr vertOverflow="clip" wrap="square"/>
        <a:p>
          <a:pPr algn="ctr">
            <a:defRPr/>
          </a:pPr>
          <a:r>
            <a:rPr lang="en-US" cap="none" sz="1800" b="0" i="0" u="none" baseline="0">
              <a:solidFill>
                <a:srgbClr val="000000"/>
              </a:solidFill>
              <a:latin typeface="Calibri"/>
              <a:ea typeface="Calibri"/>
              <a:cs typeface="Calibri"/>
            </a:rPr>
            <a:t>116</a:t>
          </a:r>
        </a:p>
      </xdr:txBody>
    </xdr:sp>
    <xdr:clientData/>
  </xdr:twoCellAnchor>
  <xdr:twoCellAnchor>
    <xdr:from>
      <xdr:col>17</xdr:col>
      <xdr:colOff>171450</xdr:colOff>
      <xdr:row>145</xdr:row>
      <xdr:rowOff>95250</xdr:rowOff>
    </xdr:from>
    <xdr:to>
      <xdr:col>17</xdr:col>
      <xdr:colOff>857250</xdr:colOff>
      <xdr:row>147</xdr:row>
      <xdr:rowOff>104775</xdr:rowOff>
    </xdr:to>
    <xdr:sp>
      <xdr:nvSpPr>
        <xdr:cNvPr id="2" name="正方形/長方形 3"/>
        <xdr:cNvSpPr>
          <a:spLocks/>
        </xdr:cNvSpPr>
      </xdr:nvSpPr>
      <xdr:spPr>
        <a:xfrm>
          <a:off x="16211550" y="52635150"/>
          <a:ext cx="676275" cy="390525"/>
        </a:xfrm>
        <a:prstGeom prst="rect">
          <a:avLst/>
        </a:prstGeom>
        <a:noFill/>
        <a:ln w="25400" cmpd="sng">
          <a:noFill/>
        </a:ln>
      </xdr:spPr>
      <xdr:txBody>
        <a:bodyPr vertOverflow="clip" wrap="square"/>
        <a:p>
          <a:pPr algn="ctr">
            <a:defRPr/>
          </a:pPr>
          <a:r>
            <a:rPr lang="en-US" cap="none" sz="1800" b="0" i="0" u="none" baseline="0">
              <a:solidFill>
                <a:srgbClr val="000000"/>
              </a:solidFill>
              <a:latin typeface="Calibri"/>
              <a:ea typeface="Calibri"/>
              <a:cs typeface="Calibri"/>
            </a:rPr>
            <a:t>117</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9.11.24\kikaku\&#20225;&#30011;&#65319;\&#35336;&#30011;L\23_&#20225;&#30011;&#35519;&#25972;&#65288;&#35336;&#30011;&#65289;\&#9670;&#31532;3&#26399;&#38556;&#12364;&#12356;&#31119;&#31049;&#35336;&#30011;\&#9632;&#9632;&#27861;&#23450;&#21332;&#35696;&#12481;&#12455;&#12483;&#12463;&#24460;\&#9733;&#65288;&#22287;&#22495;&#65289;&#26085;&#20013;&#27963;&#21205;&#3199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9.11.24\kikaku\&#20225;&#30011;&#65319;\&#35336;&#30011;L\R2%20&#20225;&#30011;&#35519;&#25972;&#65288;&#35336;&#30011;&#65289;\&#9632;&#38556;&#12364;&#12356;&#32773;&#26045;&#31574;&#25512;&#36914;&#21332;&#35696;&#20250;\210319&#31532;50&#22238;&#25512;&#36914;&#21332;\08&#12288;&#37197;&#24067;&#36039;&#26009;\&#20250;&#35696;&#36039;&#26009;&#65288;&#35336;&#30011;&#26412;&#20307;&#65289;\01%20&#35370;&#21839;&#31995;&#12469;&#12540;&#12499;&#1247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9.11.24\kikaku\&#20225;&#30011;&#65319;\&#35336;&#30011;L\R2%20&#20225;&#30011;&#35519;&#25972;&#65288;&#35336;&#30011;&#65289;\&#9632;&#38556;&#12364;&#12356;&#32773;&#26045;&#31574;&#25512;&#36914;&#21332;&#35696;&#20250;\210319&#31532;50&#22238;&#25512;&#36914;&#21332;\08&#12288;&#37197;&#24067;&#36039;&#26009;\&#20250;&#35696;&#36039;&#26009;&#65288;&#35336;&#30011;&#26412;&#20307;&#65289;\02%20&#30701;&#26399;&#20837;&#2515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19.11.24\kikaku\&#20225;&#30011;&#65319;\&#35336;&#30011;L\R2%20&#20225;&#30011;&#35519;&#25972;&#65288;&#35336;&#30011;&#65289;\&#9632;&#38556;&#12364;&#12356;&#32773;&#26045;&#31574;&#25512;&#36914;&#21332;&#35696;&#20250;\210319&#31532;50&#22238;&#25512;&#36914;&#21332;\08&#12288;&#37197;&#24067;&#36039;&#26009;\&#20250;&#35696;&#36039;&#26009;&#65288;&#35336;&#30011;&#26412;&#20307;&#65289;\03%20&#26085;&#20013;&#27963;&#21205;&#31995;&#12469;&#12540;&#12499;&#1247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19.11.24\kikaku\&#20225;&#30011;&#65319;\&#35336;&#30011;L\R2%20&#20225;&#30011;&#35519;&#25972;&#65288;&#35336;&#30011;&#65289;\&#9632;&#38556;&#12364;&#12356;&#32773;&#26045;&#31574;&#25512;&#36914;&#21332;&#35696;&#20250;\210319&#31532;50&#22238;&#25512;&#36914;&#21332;\08&#12288;&#37197;&#24067;&#36039;&#26009;\&#20250;&#35696;&#36039;&#26009;&#65288;&#35336;&#30011;&#26412;&#20307;&#65289;\04%20&#23621;&#20303;&#31995;&#12469;&#12540;&#12499;&#1247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19.11.24\kikaku\&#20225;&#30011;&#65319;\&#35336;&#30011;L\R2%20&#20225;&#30011;&#35519;&#25972;&#65288;&#35336;&#30011;&#65289;\&#9632;&#38556;&#12364;&#12356;&#32773;&#26045;&#31574;&#25512;&#36914;&#21332;&#35696;&#20250;\210319&#31532;50&#22238;&#25512;&#36914;&#21332;\08&#12288;&#37197;&#24067;&#36039;&#26009;\&#20250;&#35696;&#36039;&#26009;&#65288;&#35336;&#30011;&#26412;&#20307;&#65289;\05%20&#30456;&#35527;&#25903;&#2558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0.19.11.24\kikaku\&#20225;&#30011;&#65319;\&#35336;&#30011;L\R2%20&#20225;&#30011;&#35519;&#25972;&#65288;&#35336;&#30011;&#65289;\&#9632;&#38556;&#12364;&#12356;&#32773;&#26045;&#31574;&#25512;&#36914;&#21332;&#35696;&#20250;\210319&#31532;50&#22238;&#25512;&#36914;&#21332;\08&#12288;&#37197;&#24067;&#36039;&#26009;\&#20250;&#35696;&#36039;&#26009;&#65288;&#35336;&#30011;&#26412;&#20307;&#65289;\06%20%20&#38556;&#12364;&#12356;&#20816;&#25903;&#255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圏域別"/>
      <sheetName val="生活介護"/>
      <sheetName val="自立訓練"/>
      <sheetName val="就労移行支援"/>
      <sheetName val="就労継続Ａ"/>
      <sheetName val="就労継続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合計"/>
      <sheetName val="居宅介護"/>
      <sheetName val="重度訪問介護"/>
      <sheetName val="同行援護"/>
      <sheetName val="行動援護"/>
      <sheetName val="重度障がい者等包括支援"/>
    </sheetNames>
    <sheetDataSet>
      <sheetData sheetId="0">
        <row r="51">
          <cell r="C51">
            <v>41200</v>
          </cell>
          <cell r="D51">
            <v>1181371.9657506968</v>
          </cell>
          <cell r="E51">
            <v>43001</v>
          </cell>
          <cell r="F51">
            <v>1227466.2268288783</v>
          </cell>
          <cell r="G51">
            <v>44506</v>
          </cell>
          <cell r="H51">
            <v>1270247.103768494</v>
          </cell>
          <cell r="I51">
            <v>33449</v>
          </cell>
          <cell r="J51">
            <v>620643</v>
          </cell>
          <cell r="K51">
            <v>34993</v>
          </cell>
          <cell r="L51">
            <v>652968.2084497464</v>
          </cell>
          <cell r="M51">
            <v>36204</v>
          </cell>
          <cell r="N51">
            <v>680402.3327609273</v>
          </cell>
          <cell r="O51">
            <v>2894</v>
          </cell>
          <cell r="P51">
            <v>432042</v>
          </cell>
          <cell r="Q51">
            <v>2949</v>
          </cell>
          <cell r="R51">
            <v>440639.65</v>
          </cell>
          <cell r="S51">
            <v>3011</v>
          </cell>
          <cell r="T51">
            <v>450252</v>
          </cell>
          <cell r="X51">
            <v>3664</v>
          </cell>
          <cell r="Y51">
            <v>96202.29908403027</v>
          </cell>
          <cell r="Z51">
            <v>3721</v>
          </cell>
          <cell r="AA51">
            <v>97856.70171246515</v>
          </cell>
          <cell r="AB51">
            <v>3784</v>
          </cell>
          <cell r="AC51">
            <v>99505.10434090004</v>
          </cell>
          <cell r="AD51">
            <v>1180</v>
          </cell>
          <cell r="AE51">
            <v>29772.666666666668</v>
          </cell>
          <cell r="AF51">
            <v>1325</v>
          </cell>
          <cell r="AG51">
            <v>33229.66666666667</v>
          </cell>
          <cell r="AH51">
            <v>1494</v>
          </cell>
          <cell r="AI51">
            <v>37255.666666666664</v>
          </cell>
          <cell r="AJ51">
            <v>13</v>
          </cell>
          <cell r="AK51">
            <v>2712</v>
          </cell>
          <cell r="AL51">
            <v>13</v>
          </cell>
          <cell r="AM51">
            <v>2772</v>
          </cell>
          <cell r="AN51">
            <v>13</v>
          </cell>
          <cell r="AO51">
            <v>2832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短期入所"/>
    </sheetNames>
    <sheetDataSet>
      <sheetData sheetId="0">
        <row r="49">
          <cell r="C49">
            <v>6763</v>
          </cell>
          <cell r="D49">
            <v>40210</v>
          </cell>
          <cell r="E49">
            <v>7132</v>
          </cell>
          <cell r="F49">
            <v>42481</v>
          </cell>
          <cell r="G49">
            <v>7529</v>
          </cell>
          <cell r="H49">
            <v>44922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生活介護"/>
      <sheetName val="自立訓練"/>
      <sheetName val="就労移行支援"/>
      <sheetName val="就労継続Ａ"/>
      <sheetName val="就労継続B"/>
      <sheetName val="就労定着支援"/>
      <sheetName val="療養介護"/>
    </sheetNames>
    <sheetDataSet>
      <sheetData sheetId="0">
        <row r="50">
          <cell r="C50">
            <v>23518</v>
          </cell>
          <cell r="D50">
            <v>419684.6785330825</v>
          </cell>
          <cell r="E50">
            <v>24265</v>
          </cell>
          <cell r="F50">
            <v>432807</v>
          </cell>
          <cell r="G50">
            <v>25044</v>
          </cell>
          <cell r="H50">
            <v>446585</v>
          </cell>
        </row>
        <row r="54">
          <cell r="C54">
            <v>7320</v>
          </cell>
          <cell r="D54">
            <v>123645</v>
          </cell>
          <cell r="E54">
            <v>7525</v>
          </cell>
          <cell r="F54">
            <v>127107</v>
          </cell>
          <cell r="G54">
            <v>7736</v>
          </cell>
          <cell r="H54">
            <v>130666</v>
          </cell>
        </row>
        <row r="55">
          <cell r="C55">
            <v>670</v>
          </cell>
          <cell r="D55">
            <v>12215</v>
          </cell>
          <cell r="E55">
            <v>694</v>
          </cell>
          <cell r="F55">
            <v>12613</v>
          </cell>
          <cell r="G55">
            <v>713</v>
          </cell>
          <cell r="H55">
            <v>12958</v>
          </cell>
        </row>
        <row r="56">
          <cell r="C56">
            <v>1228</v>
          </cell>
          <cell r="D56">
            <v>20835</v>
          </cell>
          <cell r="E56">
            <v>1253</v>
          </cell>
          <cell r="F56">
            <v>21355</v>
          </cell>
          <cell r="G56">
            <v>1279</v>
          </cell>
          <cell r="H56">
            <v>21889</v>
          </cell>
        </row>
        <row r="57">
          <cell r="C57">
            <v>996</v>
          </cell>
          <cell r="D57">
            <v>17068</v>
          </cell>
          <cell r="E57">
            <v>1016</v>
          </cell>
          <cell r="F57">
            <v>17159</v>
          </cell>
          <cell r="G57">
            <v>1038</v>
          </cell>
          <cell r="H57">
            <v>17252</v>
          </cell>
        </row>
        <row r="58">
          <cell r="C58">
            <v>925</v>
          </cell>
          <cell r="D58">
            <v>15952</v>
          </cell>
          <cell r="E58">
            <v>945</v>
          </cell>
          <cell r="F58">
            <v>16288</v>
          </cell>
          <cell r="G58">
            <v>963</v>
          </cell>
          <cell r="H58">
            <v>16587</v>
          </cell>
        </row>
        <row r="59">
          <cell r="C59">
            <v>1049</v>
          </cell>
          <cell r="D59">
            <v>19896</v>
          </cell>
          <cell r="E59">
            <v>1074</v>
          </cell>
          <cell r="F59">
            <v>20371</v>
          </cell>
          <cell r="G59">
            <v>1096</v>
          </cell>
          <cell r="H59">
            <v>20789</v>
          </cell>
        </row>
        <row r="60">
          <cell r="C60">
            <v>950</v>
          </cell>
          <cell r="D60">
            <v>17575</v>
          </cell>
          <cell r="E60">
            <v>985</v>
          </cell>
          <cell r="F60">
            <v>18223</v>
          </cell>
          <cell r="G60">
            <v>1007</v>
          </cell>
          <cell r="H60">
            <v>18630</v>
          </cell>
        </row>
        <row r="61">
          <cell r="C61">
            <v>731</v>
          </cell>
          <cell r="D61">
            <v>13598</v>
          </cell>
          <cell r="E61">
            <v>743</v>
          </cell>
          <cell r="F61">
            <v>13784</v>
          </cell>
          <cell r="G61">
            <v>755</v>
          </cell>
          <cell r="H61">
            <v>13971</v>
          </cell>
        </row>
        <row r="62">
          <cell r="C62">
            <v>717</v>
          </cell>
          <cell r="D62">
            <v>13191</v>
          </cell>
          <cell r="E62">
            <v>734</v>
          </cell>
          <cell r="F62">
            <v>13560</v>
          </cell>
          <cell r="G62">
            <v>750</v>
          </cell>
          <cell r="H62">
            <v>13916</v>
          </cell>
        </row>
        <row r="63">
          <cell r="C63">
            <v>727</v>
          </cell>
          <cell r="D63">
            <v>12880</v>
          </cell>
          <cell r="E63">
            <v>735</v>
          </cell>
          <cell r="F63">
            <v>13000</v>
          </cell>
          <cell r="G63">
            <v>743</v>
          </cell>
          <cell r="H63">
            <v>13138</v>
          </cell>
        </row>
        <row r="64">
          <cell r="C64">
            <v>673</v>
          </cell>
          <cell r="D64">
            <v>13162</v>
          </cell>
          <cell r="E64">
            <v>700</v>
          </cell>
          <cell r="F64">
            <v>13554</v>
          </cell>
          <cell r="G64">
            <v>722</v>
          </cell>
          <cell r="H64">
            <v>14044</v>
          </cell>
        </row>
        <row r="65">
          <cell r="C65">
            <v>1392</v>
          </cell>
          <cell r="D65">
            <v>23609</v>
          </cell>
          <cell r="E65">
            <v>1414</v>
          </cell>
          <cell r="F65">
            <v>23973</v>
          </cell>
          <cell r="G65">
            <v>1437</v>
          </cell>
          <cell r="H65">
            <v>24356</v>
          </cell>
        </row>
        <row r="66">
          <cell r="C66">
            <v>951</v>
          </cell>
          <cell r="D66">
            <v>18047</v>
          </cell>
          <cell r="E66">
            <v>1000</v>
          </cell>
          <cell r="F66">
            <v>18965</v>
          </cell>
          <cell r="G66">
            <v>1051</v>
          </cell>
          <cell r="H66">
            <v>19908</v>
          </cell>
        </row>
        <row r="67">
          <cell r="C67">
            <v>768</v>
          </cell>
          <cell r="D67">
            <v>14485</v>
          </cell>
          <cell r="E67">
            <v>796</v>
          </cell>
          <cell r="F67">
            <v>14997</v>
          </cell>
          <cell r="G67">
            <v>830</v>
          </cell>
          <cell r="H67">
            <v>15615</v>
          </cell>
        </row>
        <row r="68">
          <cell r="C68">
            <v>2302</v>
          </cell>
          <cell r="D68">
            <v>43918</v>
          </cell>
          <cell r="E68">
            <v>2444</v>
          </cell>
          <cell r="F68">
            <v>46639</v>
          </cell>
          <cell r="G68">
            <v>2615</v>
          </cell>
          <cell r="H68">
            <v>49886</v>
          </cell>
        </row>
        <row r="69">
          <cell r="C69">
            <v>686</v>
          </cell>
          <cell r="D69">
            <v>13025</v>
          </cell>
          <cell r="E69">
            <v>710</v>
          </cell>
          <cell r="F69">
            <v>13489</v>
          </cell>
          <cell r="G69">
            <v>739</v>
          </cell>
          <cell r="H69">
            <v>14022</v>
          </cell>
        </row>
        <row r="70">
          <cell r="C70">
            <v>768</v>
          </cell>
          <cell r="D70">
            <v>13798</v>
          </cell>
          <cell r="E70">
            <v>806</v>
          </cell>
          <cell r="F70">
            <v>14396</v>
          </cell>
          <cell r="G70">
            <v>853</v>
          </cell>
          <cell r="H70">
            <v>15098</v>
          </cell>
        </row>
        <row r="71">
          <cell r="C71">
            <v>665</v>
          </cell>
          <cell r="D71">
            <v>12785.678533082451</v>
          </cell>
          <cell r="E71">
            <v>691</v>
          </cell>
          <cell r="F71">
            <v>13334</v>
          </cell>
          <cell r="G71">
            <v>717</v>
          </cell>
          <cell r="H71">
            <v>13860</v>
          </cell>
        </row>
      </sheetData>
      <sheetData sheetId="1">
        <row r="50">
          <cell r="C50">
            <v>1678</v>
          </cell>
          <cell r="D50">
            <v>23350</v>
          </cell>
          <cell r="E50">
            <v>1800</v>
          </cell>
          <cell r="F50">
            <v>25142.944444444445</v>
          </cell>
          <cell r="G50">
            <v>1939</v>
          </cell>
          <cell r="H50">
            <v>27138.222222222223</v>
          </cell>
        </row>
        <row r="54">
          <cell r="C54">
            <v>401</v>
          </cell>
          <cell r="D54">
            <v>6223</v>
          </cell>
          <cell r="E54">
            <v>411</v>
          </cell>
          <cell r="F54">
            <v>6391</v>
          </cell>
          <cell r="G54">
            <v>422</v>
          </cell>
          <cell r="H54">
            <v>6564</v>
          </cell>
        </row>
        <row r="55">
          <cell r="C55">
            <v>42</v>
          </cell>
          <cell r="D55">
            <v>734</v>
          </cell>
          <cell r="E55">
            <v>47</v>
          </cell>
          <cell r="F55">
            <v>815</v>
          </cell>
          <cell r="G55">
            <v>50</v>
          </cell>
          <cell r="H55">
            <v>867</v>
          </cell>
        </row>
        <row r="56">
          <cell r="C56">
            <v>41</v>
          </cell>
          <cell r="D56">
            <v>570</v>
          </cell>
          <cell r="E56">
            <v>43</v>
          </cell>
          <cell r="F56">
            <v>594</v>
          </cell>
          <cell r="G56">
            <v>45</v>
          </cell>
          <cell r="H56">
            <v>618</v>
          </cell>
        </row>
        <row r="57">
          <cell r="C57">
            <v>113</v>
          </cell>
          <cell r="D57">
            <v>1836</v>
          </cell>
          <cell r="E57">
            <v>138</v>
          </cell>
          <cell r="F57">
            <v>2242</v>
          </cell>
          <cell r="G57">
            <v>171</v>
          </cell>
          <cell r="H57">
            <v>2763</v>
          </cell>
        </row>
        <row r="58">
          <cell r="C58">
            <v>56</v>
          </cell>
          <cell r="D58">
            <v>715</v>
          </cell>
          <cell r="E58">
            <v>60</v>
          </cell>
          <cell r="F58">
            <v>764</v>
          </cell>
          <cell r="G58">
            <v>64</v>
          </cell>
          <cell r="H58">
            <v>815</v>
          </cell>
        </row>
        <row r="59">
          <cell r="C59">
            <v>72</v>
          </cell>
          <cell r="D59">
            <v>819</v>
          </cell>
          <cell r="E59">
            <v>76</v>
          </cell>
          <cell r="F59">
            <v>869</v>
          </cell>
          <cell r="G59">
            <v>81</v>
          </cell>
          <cell r="H59">
            <v>922</v>
          </cell>
        </row>
        <row r="60">
          <cell r="C60">
            <v>46</v>
          </cell>
          <cell r="D60">
            <v>763</v>
          </cell>
          <cell r="E60">
            <v>48</v>
          </cell>
          <cell r="F60">
            <v>797</v>
          </cell>
          <cell r="G60">
            <v>49</v>
          </cell>
          <cell r="H60">
            <v>816</v>
          </cell>
        </row>
        <row r="61">
          <cell r="C61">
            <v>78</v>
          </cell>
          <cell r="D61">
            <v>968</v>
          </cell>
          <cell r="E61">
            <v>81</v>
          </cell>
          <cell r="F61">
            <v>1016</v>
          </cell>
          <cell r="G61">
            <v>84</v>
          </cell>
          <cell r="H61">
            <v>1063</v>
          </cell>
        </row>
        <row r="62">
          <cell r="C62">
            <v>50</v>
          </cell>
          <cell r="D62">
            <v>781</v>
          </cell>
          <cell r="E62">
            <v>53</v>
          </cell>
          <cell r="F62">
            <v>821</v>
          </cell>
          <cell r="G62">
            <v>57</v>
          </cell>
          <cell r="H62">
            <v>870</v>
          </cell>
        </row>
        <row r="63">
          <cell r="C63">
            <v>53</v>
          </cell>
          <cell r="D63">
            <v>769</v>
          </cell>
          <cell r="E63">
            <v>58</v>
          </cell>
          <cell r="F63">
            <v>842</v>
          </cell>
          <cell r="G63">
            <v>64</v>
          </cell>
          <cell r="H63">
            <v>917</v>
          </cell>
        </row>
        <row r="64">
          <cell r="C64">
            <v>69</v>
          </cell>
          <cell r="D64">
            <v>964</v>
          </cell>
          <cell r="E64">
            <v>70</v>
          </cell>
          <cell r="F64">
            <v>978</v>
          </cell>
          <cell r="G64">
            <v>71</v>
          </cell>
          <cell r="H64">
            <v>992</v>
          </cell>
        </row>
        <row r="65">
          <cell r="C65">
            <v>265</v>
          </cell>
          <cell r="D65">
            <v>2354</v>
          </cell>
          <cell r="E65">
            <v>278</v>
          </cell>
          <cell r="F65">
            <v>2494</v>
          </cell>
          <cell r="G65">
            <v>292</v>
          </cell>
          <cell r="H65">
            <v>2641</v>
          </cell>
        </row>
        <row r="66">
          <cell r="C66">
            <v>47</v>
          </cell>
          <cell r="D66">
            <v>801</v>
          </cell>
          <cell r="E66">
            <v>53</v>
          </cell>
          <cell r="F66">
            <v>906</v>
          </cell>
          <cell r="G66">
            <v>61</v>
          </cell>
          <cell r="H66">
            <v>1045</v>
          </cell>
        </row>
        <row r="67">
          <cell r="C67">
            <v>57</v>
          </cell>
          <cell r="D67">
            <v>956</v>
          </cell>
          <cell r="E67">
            <v>66</v>
          </cell>
          <cell r="F67">
            <v>1110</v>
          </cell>
          <cell r="G67">
            <v>75</v>
          </cell>
          <cell r="H67">
            <v>1273</v>
          </cell>
        </row>
        <row r="68">
          <cell r="C68">
            <v>130</v>
          </cell>
          <cell r="D68">
            <v>1769</v>
          </cell>
          <cell r="E68">
            <v>141</v>
          </cell>
          <cell r="F68">
            <v>1909</v>
          </cell>
          <cell r="G68">
            <v>156</v>
          </cell>
          <cell r="H68">
            <v>2093</v>
          </cell>
        </row>
        <row r="69">
          <cell r="C69">
            <v>57</v>
          </cell>
          <cell r="D69">
            <v>901</v>
          </cell>
          <cell r="E69">
            <v>66</v>
          </cell>
          <cell r="F69">
            <v>1058</v>
          </cell>
          <cell r="G69">
            <v>76</v>
          </cell>
          <cell r="H69">
            <v>1236</v>
          </cell>
        </row>
        <row r="70">
          <cell r="C70">
            <v>42</v>
          </cell>
          <cell r="D70">
            <v>447</v>
          </cell>
          <cell r="E70">
            <v>45</v>
          </cell>
          <cell r="F70">
            <v>454</v>
          </cell>
          <cell r="G70">
            <v>48</v>
          </cell>
          <cell r="H70">
            <v>460</v>
          </cell>
        </row>
        <row r="71">
          <cell r="C71">
            <v>59</v>
          </cell>
          <cell r="D71">
            <v>980</v>
          </cell>
          <cell r="E71">
            <v>66</v>
          </cell>
          <cell r="F71">
            <v>1083</v>
          </cell>
          <cell r="G71">
            <v>73</v>
          </cell>
          <cell r="H71">
            <v>1183</v>
          </cell>
        </row>
      </sheetData>
      <sheetData sheetId="2">
        <row r="50">
          <cell r="C50">
            <v>4376</v>
          </cell>
          <cell r="D50">
            <v>63642</v>
          </cell>
          <cell r="E50">
            <v>4603</v>
          </cell>
          <cell r="F50">
            <v>66571</v>
          </cell>
          <cell r="G50">
            <v>4838</v>
          </cell>
          <cell r="H50">
            <v>69696</v>
          </cell>
        </row>
        <row r="54">
          <cell r="C54">
            <v>1526</v>
          </cell>
          <cell r="D54">
            <v>23636</v>
          </cell>
          <cell r="E54">
            <v>1543</v>
          </cell>
          <cell r="F54">
            <v>23896</v>
          </cell>
          <cell r="G54">
            <v>1560</v>
          </cell>
          <cell r="H54">
            <v>24159</v>
          </cell>
        </row>
        <row r="55">
          <cell r="C55">
            <v>115</v>
          </cell>
          <cell r="D55">
            <v>1972</v>
          </cell>
          <cell r="E55">
            <v>126</v>
          </cell>
          <cell r="F55">
            <v>2152</v>
          </cell>
          <cell r="G55">
            <v>138</v>
          </cell>
          <cell r="H55">
            <v>2349</v>
          </cell>
        </row>
        <row r="56">
          <cell r="C56">
            <v>215</v>
          </cell>
          <cell r="D56">
            <v>3217</v>
          </cell>
          <cell r="E56">
            <v>230</v>
          </cell>
          <cell r="F56">
            <v>3420</v>
          </cell>
          <cell r="G56">
            <v>244</v>
          </cell>
          <cell r="H56">
            <v>3640</v>
          </cell>
        </row>
        <row r="57">
          <cell r="C57">
            <v>165</v>
          </cell>
          <cell r="D57">
            <v>2335</v>
          </cell>
          <cell r="E57">
            <v>182</v>
          </cell>
          <cell r="F57">
            <v>2382</v>
          </cell>
          <cell r="G57">
            <v>202</v>
          </cell>
          <cell r="H57">
            <v>2444</v>
          </cell>
        </row>
        <row r="58">
          <cell r="C58">
            <v>183</v>
          </cell>
          <cell r="D58">
            <v>2713</v>
          </cell>
          <cell r="E58">
            <v>195</v>
          </cell>
          <cell r="F58">
            <v>2882</v>
          </cell>
          <cell r="G58">
            <v>207</v>
          </cell>
          <cell r="H58">
            <v>3056</v>
          </cell>
        </row>
        <row r="59">
          <cell r="C59">
            <v>223</v>
          </cell>
          <cell r="D59">
            <v>2007</v>
          </cell>
          <cell r="E59">
            <v>239</v>
          </cell>
          <cell r="F59">
            <v>2151</v>
          </cell>
          <cell r="G59">
            <v>256</v>
          </cell>
          <cell r="H59">
            <v>2304</v>
          </cell>
        </row>
        <row r="60">
          <cell r="C60">
            <v>160</v>
          </cell>
          <cell r="D60">
            <v>2552</v>
          </cell>
          <cell r="E60">
            <v>166</v>
          </cell>
          <cell r="F60">
            <v>2646</v>
          </cell>
          <cell r="G60">
            <v>173</v>
          </cell>
          <cell r="H60">
            <v>2755</v>
          </cell>
        </row>
        <row r="61">
          <cell r="C61">
            <v>130</v>
          </cell>
          <cell r="D61">
            <v>2120</v>
          </cell>
          <cell r="E61">
            <v>133</v>
          </cell>
          <cell r="F61">
            <v>2169</v>
          </cell>
          <cell r="G61">
            <v>136</v>
          </cell>
          <cell r="H61">
            <v>2218</v>
          </cell>
        </row>
        <row r="62">
          <cell r="C62">
            <v>175</v>
          </cell>
          <cell r="D62">
            <v>2339</v>
          </cell>
          <cell r="E62">
            <v>183</v>
          </cell>
          <cell r="F62">
            <v>2492</v>
          </cell>
          <cell r="G62">
            <v>190</v>
          </cell>
          <cell r="H62">
            <v>2658</v>
          </cell>
        </row>
        <row r="63">
          <cell r="C63">
            <v>99</v>
          </cell>
          <cell r="D63">
            <v>1573</v>
          </cell>
          <cell r="E63">
            <v>107</v>
          </cell>
          <cell r="F63">
            <v>1702</v>
          </cell>
          <cell r="G63">
            <v>117</v>
          </cell>
          <cell r="H63">
            <v>1852</v>
          </cell>
        </row>
        <row r="64">
          <cell r="C64">
            <v>99</v>
          </cell>
          <cell r="D64">
            <v>1583</v>
          </cell>
          <cell r="E64">
            <v>102</v>
          </cell>
          <cell r="F64">
            <v>1630</v>
          </cell>
          <cell r="G64">
            <v>105</v>
          </cell>
          <cell r="H64">
            <v>1677</v>
          </cell>
        </row>
        <row r="65">
          <cell r="C65">
            <v>473</v>
          </cell>
          <cell r="D65">
            <v>4181</v>
          </cell>
          <cell r="E65">
            <v>520</v>
          </cell>
          <cell r="F65">
            <v>4535</v>
          </cell>
          <cell r="G65">
            <v>572</v>
          </cell>
          <cell r="H65">
            <v>4924</v>
          </cell>
        </row>
        <row r="66">
          <cell r="C66">
            <v>125</v>
          </cell>
          <cell r="D66">
            <v>1968</v>
          </cell>
          <cell r="E66">
            <v>137</v>
          </cell>
          <cell r="F66">
            <v>2153</v>
          </cell>
          <cell r="G66">
            <v>148</v>
          </cell>
          <cell r="H66">
            <v>2318</v>
          </cell>
        </row>
        <row r="67">
          <cell r="C67">
            <v>92</v>
          </cell>
          <cell r="D67">
            <v>1474</v>
          </cell>
          <cell r="E67">
            <v>98</v>
          </cell>
          <cell r="F67">
            <v>1555</v>
          </cell>
          <cell r="G67">
            <v>102</v>
          </cell>
          <cell r="H67">
            <v>1622</v>
          </cell>
        </row>
        <row r="68">
          <cell r="C68">
            <v>309</v>
          </cell>
          <cell r="D68">
            <v>5005</v>
          </cell>
          <cell r="E68">
            <v>333</v>
          </cell>
          <cell r="F68">
            <v>5471</v>
          </cell>
          <cell r="G68">
            <v>360</v>
          </cell>
          <cell r="H68">
            <v>6036</v>
          </cell>
        </row>
        <row r="69">
          <cell r="C69">
            <v>109</v>
          </cell>
          <cell r="D69">
            <v>1721</v>
          </cell>
          <cell r="E69">
            <v>120</v>
          </cell>
          <cell r="F69">
            <v>1895</v>
          </cell>
          <cell r="G69">
            <v>131</v>
          </cell>
          <cell r="H69">
            <v>2055</v>
          </cell>
        </row>
        <row r="70">
          <cell r="C70">
            <v>81</v>
          </cell>
          <cell r="D70">
            <v>1508</v>
          </cell>
          <cell r="E70">
            <v>86</v>
          </cell>
          <cell r="F70">
            <v>1603</v>
          </cell>
          <cell r="G70">
            <v>90</v>
          </cell>
          <cell r="H70">
            <v>1711</v>
          </cell>
        </row>
        <row r="71">
          <cell r="C71">
            <v>97</v>
          </cell>
          <cell r="D71">
            <v>1738</v>
          </cell>
          <cell r="E71">
            <v>103</v>
          </cell>
          <cell r="F71">
            <v>1837</v>
          </cell>
          <cell r="G71">
            <v>107</v>
          </cell>
          <cell r="H71">
            <v>1918</v>
          </cell>
        </row>
      </sheetData>
      <sheetData sheetId="3">
        <row r="50">
          <cell r="C50">
            <v>6870</v>
          </cell>
          <cell r="D50">
            <v>115758</v>
          </cell>
          <cell r="E50">
            <v>7130</v>
          </cell>
          <cell r="F50">
            <v>119863</v>
          </cell>
          <cell r="G50">
            <v>7407</v>
          </cell>
          <cell r="H50">
            <v>124144</v>
          </cell>
        </row>
        <row r="54">
          <cell r="C54">
            <v>2755</v>
          </cell>
          <cell r="D54">
            <v>47358</v>
          </cell>
          <cell r="E54">
            <v>2791</v>
          </cell>
          <cell r="F54">
            <v>47974</v>
          </cell>
          <cell r="G54">
            <v>2827</v>
          </cell>
          <cell r="H54">
            <v>48598</v>
          </cell>
        </row>
        <row r="55">
          <cell r="C55">
            <v>138</v>
          </cell>
          <cell r="D55">
            <v>2698</v>
          </cell>
          <cell r="E55">
            <v>150</v>
          </cell>
          <cell r="F55">
            <v>2934</v>
          </cell>
          <cell r="G55">
            <v>160</v>
          </cell>
          <cell r="H55">
            <v>3133</v>
          </cell>
        </row>
        <row r="56">
          <cell r="C56">
            <v>273</v>
          </cell>
          <cell r="D56">
            <v>4926</v>
          </cell>
          <cell r="E56">
            <v>282</v>
          </cell>
          <cell r="F56">
            <v>5088</v>
          </cell>
          <cell r="G56">
            <v>292</v>
          </cell>
          <cell r="H56">
            <v>5269</v>
          </cell>
        </row>
        <row r="57">
          <cell r="C57">
            <v>237</v>
          </cell>
          <cell r="D57">
            <v>3859</v>
          </cell>
          <cell r="E57">
            <v>277</v>
          </cell>
          <cell r="F57">
            <v>4270</v>
          </cell>
          <cell r="G57">
            <v>324</v>
          </cell>
          <cell r="H57">
            <v>4740</v>
          </cell>
        </row>
        <row r="58">
          <cell r="C58">
            <v>344</v>
          </cell>
          <cell r="D58">
            <v>3650</v>
          </cell>
          <cell r="E58">
            <v>371</v>
          </cell>
          <cell r="F58">
            <v>3884</v>
          </cell>
          <cell r="G58">
            <v>397</v>
          </cell>
          <cell r="H58">
            <v>4108</v>
          </cell>
        </row>
        <row r="59">
          <cell r="C59">
            <v>227</v>
          </cell>
          <cell r="D59">
            <v>3292</v>
          </cell>
          <cell r="E59">
            <v>255</v>
          </cell>
          <cell r="F59">
            <v>3698</v>
          </cell>
          <cell r="G59">
            <v>285</v>
          </cell>
          <cell r="H59">
            <v>4133</v>
          </cell>
        </row>
        <row r="60">
          <cell r="C60">
            <v>185</v>
          </cell>
          <cell r="D60">
            <v>3457</v>
          </cell>
          <cell r="E60">
            <v>192</v>
          </cell>
          <cell r="F60">
            <v>3587</v>
          </cell>
          <cell r="G60">
            <v>199</v>
          </cell>
          <cell r="H60">
            <v>3717</v>
          </cell>
        </row>
        <row r="61">
          <cell r="C61">
            <v>124</v>
          </cell>
          <cell r="D61">
            <v>2208</v>
          </cell>
          <cell r="E61">
            <v>124</v>
          </cell>
          <cell r="F61">
            <v>2208</v>
          </cell>
          <cell r="G61">
            <v>124</v>
          </cell>
          <cell r="H61">
            <v>2208</v>
          </cell>
        </row>
        <row r="62">
          <cell r="C62">
            <v>259</v>
          </cell>
          <cell r="D62">
            <v>4208</v>
          </cell>
          <cell r="E62">
            <v>273</v>
          </cell>
          <cell r="F62">
            <v>4454</v>
          </cell>
          <cell r="G62">
            <v>287</v>
          </cell>
          <cell r="H62">
            <v>4730</v>
          </cell>
        </row>
        <row r="63">
          <cell r="C63">
            <v>219</v>
          </cell>
          <cell r="D63">
            <v>4074</v>
          </cell>
          <cell r="E63">
            <v>234</v>
          </cell>
          <cell r="F63">
            <v>4343</v>
          </cell>
          <cell r="G63">
            <v>250</v>
          </cell>
          <cell r="H63">
            <v>4612</v>
          </cell>
        </row>
        <row r="64">
          <cell r="C64">
            <v>261</v>
          </cell>
          <cell r="D64">
            <v>4662</v>
          </cell>
          <cell r="E64">
            <v>261</v>
          </cell>
          <cell r="F64">
            <v>4702</v>
          </cell>
          <cell r="G64">
            <v>263</v>
          </cell>
          <cell r="H64">
            <v>4742</v>
          </cell>
        </row>
        <row r="65">
          <cell r="C65">
            <v>489</v>
          </cell>
          <cell r="D65">
            <v>6349</v>
          </cell>
          <cell r="E65">
            <v>490</v>
          </cell>
          <cell r="F65">
            <v>6367</v>
          </cell>
          <cell r="G65">
            <v>492</v>
          </cell>
          <cell r="H65">
            <v>6397</v>
          </cell>
        </row>
        <row r="66">
          <cell r="C66">
            <v>288</v>
          </cell>
          <cell r="D66">
            <v>5402</v>
          </cell>
          <cell r="E66">
            <v>299</v>
          </cell>
          <cell r="F66">
            <v>5576</v>
          </cell>
          <cell r="G66">
            <v>307</v>
          </cell>
          <cell r="H66">
            <v>5730</v>
          </cell>
        </row>
        <row r="67">
          <cell r="C67">
            <v>185</v>
          </cell>
          <cell r="D67">
            <v>3357</v>
          </cell>
          <cell r="E67">
            <v>189</v>
          </cell>
          <cell r="F67">
            <v>3417</v>
          </cell>
          <cell r="G67">
            <v>198</v>
          </cell>
          <cell r="H67">
            <v>3539</v>
          </cell>
        </row>
        <row r="68">
          <cell r="C68">
            <v>403</v>
          </cell>
          <cell r="D68">
            <v>7472</v>
          </cell>
          <cell r="E68">
            <v>413</v>
          </cell>
          <cell r="F68">
            <v>7658</v>
          </cell>
          <cell r="G68">
            <v>423</v>
          </cell>
          <cell r="H68">
            <v>7843</v>
          </cell>
        </row>
        <row r="69">
          <cell r="C69">
            <v>204</v>
          </cell>
          <cell r="D69">
            <v>3632</v>
          </cell>
          <cell r="E69">
            <v>222</v>
          </cell>
          <cell r="F69">
            <v>4016</v>
          </cell>
          <cell r="G69">
            <v>243</v>
          </cell>
          <cell r="H69">
            <v>4363</v>
          </cell>
        </row>
        <row r="70">
          <cell r="C70">
            <v>132</v>
          </cell>
          <cell r="D70">
            <v>2492</v>
          </cell>
          <cell r="E70">
            <v>152</v>
          </cell>
          <cell r="F70">
            <v>2890</v>
          </cell>
          <cell r="G70">
            <v>175</v>
          </cell>
          <cell r="H70">
            <v>3364</v>
          </cell>
        </row>
        <row r="71">
          <cell r="C71">
            <v>147</v>
          </cell>
          <cell r="D71">
            <v>2662</v>
          </cell>
          <cell r="E71">
            <v>155</v>
          </cell>
          <cell r="F71">
            <v>2797</v>
          </cell>
          <cell r="G71">
            <v>161</v>
          </cell>
          <cell r="H71">
            <v>2918</v>
          </cell>
        </row>
      </sheetData>
      <sheetData sheetId="4">
        <row r="51">
          <cell r="C51">
            <v>19717</v>
          </cell>
          <cell r="D51">
            <v>310520</v>
          </cell>
          <cell r="E51">
            <v>20712</v>
          </cell>
          <cell r="F51">
            <v>326353</v>
          </cell>
          <cell r="G51">
            <v>21769</v>
          </cell>
          <cell r="H51">
            <v>343517</v>
          </cell>
        </row>
        <row r="54">
          <cell r="C54">
            <v>5708</v>
          </cell>
          <cell r="D54">
            <v>88109</v>
          </cell>
          <cell r="E54">
            <v>5794</v>
          </cell>
          <cell r="F54">
            <v>89431</v>
          </cell>
          <cell r="G54">
            <v>5881</v>
          </cell>
          <cell r="H54">
            <v>90772</v>
          </cell>
        </row>
        <row r="55">
          <cell r="C55">
            <v>351</v>
          </cell>
          <cell r="D55">
            <v>5750</v>
          </cell>
          <cell r="E55">
            <v>363</v>
          </cell>
          <cell r="F55">
            <v>5965</v>
          </cell>
          <cell r="G55">
            <v>376</v>
          </cell>
          <cell r="H55">
            <v>6236</v>
          </cell>
        </row>
        <row r="56">
          <cell r="C56">
            <v>558</v>
          </cell>
          <cell r="D56">
            <v>8267</v>
          </cell>
          <cell r="E56">
            <v>583</v>
          </cell>
          <cell r="F56">
            <v>8631</v>
          </cell>
          <cell r="G56">
            <v>610</v>
          </cell>
          <cell r="H56">
            <v>9025</v>
          </cell>
        </row>
        <row r="57">
          <cell r="C57">
            <v>414</v>
          </cell>
          <cell r="D57">
            <v>6105</v>
          </cell>
          <cell r="E57">
            <v>428</v>
          </cell>
          <cell r="F57">
            <v>6192</v>
          </cell>
          <cell r="G57">
            <v>442</v>
          </cell>
          <cell r="H57">
            <v>6281</v>
          </cell>
        </row>
        <row r="58">
          <cell r="C58">
            <v>620</v>
          </cell>
          <cell r="D58">
            <v>9698</v>
          </cell>
          <cell r="E58">
            <v>649</v>
          </cell>
          <cell r="F58">
            <v>10105</v>
          </cell>
          <cell r="G58">
            <v>677</v>
          </cell>
          <cell r="H58">
            <v>10519</v>
          </cell>
        </row>
        <row r="59">
          <cell r="C59">
            <v>594</v>
          </cell>
          <cell r="D59">
            <v>7603</v>
          </cell>
          <cell r="E59">
            <v>629</v>
          </cell>
          <cell r="F59">
            <v>8051</v>
          </cell>
          <cell r="G59">
            <v>667</v>
          </cell>
          <cell r="H59">
            <v>8538</v>
          </cell>
        </row>
        <row r="60">
          <cell r="C60">
            <v>699</v>
          </cell>
          <cell r="D60">
            <v>11743</v>
          </cell>
          <cell r="E60">
            <v>724</v>
          </cell>
          <cell r="F60">
            <v>12163</v>
          </cell>
          <cell r="G60">
            <v>747</v>
          </cell>
          <cell r="H60">
            <v>12550</v>
          </cell>
        </row>
        <row r="61">
          <cell r="C61">
            <v>434</v>
          </cell>
          <cell r="D61">
            <v>6643</v>
          </cell>
          <cell r="E61">
            <v>455</v>
          </cell>
          <cell r="F61">
            <v>6961</v>
          </cell>
          <cell r="G61">
            <v>476</v>
          </cell>
          <cell r="H61">
            <v>7281</v>
          </cell>
        </row>
        <row r="62">
          <cell r="C62">
            <v>703</v>
          </cell>
          <cell r="D62">
            <v>10665</v>
          </cell>
          <cell r="E62">
            <v>730</v>
          </cell>
          <cell r="F62">
            <v>11101</v>
          </cell>
          <cell r="G62">
            <v>759</v>
          </cell>
          <cell r="H62">
            <v>11576</v>
          </cell>
        </row>
        <row r="63">
          <cell r="C63">
            <v>417</v>
          </cell>
          <cell r="D63">
            <v>6832</v>
          </cell>
          <cell r="E63">
            <v>435</v>
          </cell>
          <cell r="F63">
            <v>7096</v>
          </cell>
          <cell r="G63">
            <v>452</v>
          </cell>
          <cell r="H63">
            <v>7380</v>
          </cell>
        </row>
        <row r="64">
          <cell r="C64">
            <v>851</v>
          </cell>
          <cell r="D64">
            <v>12537</v>
          </cell>
          <cell r="E64">
            <v>917</v>
          </cell>
          <cell r="F64">
            <v>13502</v>
          </cell>
          <cell r="G64">
            <v>983</v>
          </cell>
          <cell r="H64">
            <v>14467</v>
          </cell>
        </row>
        <row r="65">
          <cell r="C65">
            <v>137</v>
          </cell>
          <cell r="D65">
            <v>1935</v>
          </cell>
          <cell r="E65">
            <v>142</v>
          </cell>
          <cell r="F65">
            <v>2007</v>
          </cell>
          <cell r="G65">
            <v>148</v>
          </cell>
          <cell r="H65">
            <v>2094</v>
          </cell>
        </row>
        <row r="66">
          <cell r="C66">
            <v>2061</v>
          </cell>
          <cell r="D66">
            <v>29436</v>
          </cell>
          <cell r="E66">
            <v>2198</v>
          </cell>
          <cell r="F66">
            <v>31373</v>
          </cell>
          <cell r="G66">
            <v>2345</v>
          </cell>
          <cell r="H66">
            <v>33719</v>
          </cell>
        </row>
        <row r="67">
          <cell r="C67">
            <v>895</v>
          </cell>
          <cell r="D67">
            <v>14860</v>
          </cell>
          <cell r="E67">
            <v>949</v>
          </cell>
          <cell r="F67">
            <v>15774</v>
          </cell>
          <cell r="G67">
            <v>1005</v>
          </cell>
          <cell r="H67">
            <v>16685</v>
          </cell>
        </row>
        <row r="68">
          <cell r="C68">
            <v>12</v>
          </cell>
          <cell r="D68">
            <v>204</v>
          </cell>
          <cell r="E68">
            <v>13</v>
          </cell>
          <cell r="F68">
            <v>221</v>
          </cell>
          <cell r="G68">
            <v>14</v>
          </cell>
          <cell r="H68">
            <v>238</v>
          </cell>
        </row>
        <row r="69">
          <cell r="C69">
            <v>3459</v>
          </cell>
          <cell r="D69">
            <v>58087</v>
          </cell>
          <cell r="E69">
            <v>3766</v>
          </cell>
          <cell r="F69">
            <v>63149</v>
          </cell>
          <cell r="G69">
            <v>4107</v>
          </cell>
          <cell r="H69">
            <v>68724</v>
          </cell>
        </row>
        <row r="70">
          <cell r="C70">
            <v>709</v>
          </cell>
          <cell r="D70">
            <v>12371</v>
          </cell>
          <cell r="E70">
            <v>785</v>
          </cell>
          <cell r="F70">
            <v>13906</v>
          </cell>
          <cell r="G70">
            <v>871</v>
          </cell>
          <cell r="H70">
            <v>15662</v>
          </cell>
        </row>
        <row r="71">
          <cell r="C71">
            <v>1035</v>
          </cell>
          <cell r="D71">
            <v>18584</v>
          </cell>
          <cell r="E71">
            <v>1092</v>
          </cell>
          <cell r="F71">
            <v>19634</v>
          </cell>
          <cell r="G71">
            <v>1149</v>
          </cell>
          <cell r="H71">
            <v>20679</v>
          </cell>
        </row>
      </sheetData>
      <sheetData sheetId="5">
        <row r="50">
          <cell r="C50">
            <v>1622</v>
          </cell>
          <cell r="D50">
            <v>1842</v>
          </cell>
          <cell r="E50">
            <v>2102</v>
          </cell>
        </row>
        <row r="54">
          <cell r="C54">
            <v>510</v>
          </cell>
          <cell r="D54">
            <v>577</v>
          </cell>
          <cell r="E54">
            <v>653</v>
          </cell>
        </row>
        <row r="55">
          <cell r="C55">
            <v>30</v>
          </cell>
          <cell r="D55">
            <v>35</v>
          </cell>
          <cell r="E55">
            <v>40</v>
          </cell>
        </row>
        <row r="56">
          <cell r="C56">
            <v>86</v>
          </cell>
          <cell r="D56">
            <v>97</v>
          </cell>
          <cell r="E56">
            <v>108</v>
          </cell>
        </row>
        <row r="57">
          <cell r="C57">
            <v>61</v>
          </cell>
          <cell r="D57">
            <v>70</v>
          </cell>
          <cell r="E57">
            <v>81</v>
          </cell>
        </row>
        <row r="58">
          <cell r="C58">
            <v>83</v>
          </cell>
          <cell r="D58">
            <v>88</v>
          </cell>
          <cell r="E58">
            <v>96</v>
          </cell>
        </row>
        <row r="59">
          <cell r="C59">
            <v>174</v>
          </cell>
          <cell r="D59">
            <v>179</v>
          </cell>
          <cell r="E59">
            <v>190</v>
          </cell>
        </row>
        <row r="60">
          <cell r="C60">
            <v>45</v>
          </cell>
          <cell r="D60">
            <v>47</v>
          </cell>
          <cell r="E60">
            <v>49</v>
          </cell>
        </row>
        <row r="61">
          <cell r="C61">
            <v>66</v>
          </cell>
          <cell r="D61">
            <v>76</v>
          </cell>
          <cell r="E61">
            <v>86</v>
          </cell>
        </row>
        <row r="62">
          <cell r="C62">
            <v>46</v>
          </cell>
          <cell r="D62">
            <v>71</v>
          </cell>
          <cell r="E62">
            <v>107</v>
          </cell>
        </row>
        <row r="63">
          <cell r="C63">
            <v>50</v>
          </cell>
          <cell r="D63">
            <v>57</v>
          </cell>
          <cell r="E63">
            <v>64</v>
          </cell>
        </row>
        <row r="64">
          <cell r="C64">
            <v>33</v>
          </cell>
          <cell r="D64">
            <v>42</v>
          </cell>
          <cell r="E64">
            <v>54</v>
          </cell>
        </row>
        <row r="65">
          <cell r="C65">
            <v>182</v>
          </cell>
          <cell r="D65">
            <v>191</v>
          </cell>
          <cell r="E65">
            <v>202</v>
          </cell>
        </row>
        <row r="66">
          <cell r="C66">
            <v>55</v>
          </cell>
          <cell r="D66">
            <v>65</v>
          </cell>
          <cell r="E66">
            <v>74</v>
          </cell>
        </row>
        <row r="67">
          <cell r="C67">
            <v>33</v>
          </cell>
          <cell r="D67">
            <v>42</v>
          </cell>
          <cell r="E67">
            <v>50</v>
          </cell>
        </row>
        <row r="68">
          <cell r="C68">
            <v>110</v>
          </cell>
          <cell r="D68">
            <v>135</v>
          </cell>
          <cell r="E68">
            <v>168</v>
          </cell>
        </row>
        <row r="69">
          <cell r="C69">
            <v>26</v>
          </cell>
          <cell r="D69">
            <v>34</v>
          </cell>
          <cell r="E69">
            <v>41</v>
          </cell>
        </row>
        <row r="70">
          <cell r="C70">
            <v>13</v>
          </cell>
          <cell r="D70">
            <v>13</v>
          </cell>
          <cell r="E70">
            <v>13</v>
          </cell>
        </row>
        <row r="71">
          <cell r="C71">
            <v>19</v>
          </cell>
          <cell r="D71">
            <v>23</v>
          </cell>
          <cell r="E71">
            <v>26</v>
          </cell>
        </row>
      </sheetData>
      <sheetData sheetId="6">
        <row r="50">
          <cell r="C50">
            <v>1054</v>
          </cell>
          <cell r="D50">
            <v>1058</v>
          </cell>
          <cell r="E50">
            <v>1065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自立生活援助"/>
      <sheetName val="共同生活援助"/>
      <sheetName val="施設入所支援"/>
    </sheetNames>
    <sheetDataSet>
      <sheetData sheetId="0">
        <row r="50">
          <cell r="C50">
            <v>191</v>
          </cell>
          <cell r="D50">
            <v>214</v>
          </cell>
          <cell r="E50">
            <v>245</v>
          </cell>
        </row>
      </sheetData>
      <sheetData sheetId="1">
        <row r="50">
          <cell r="C50">
            <v>10732</v>
          </cell>
          <cell r="D50">
            <v>11538.5</v>
          </cell>
          <cell r="E50">
            <v>12422</v>
          </cell>
        </row>
      </sheetData>
      <sheetData sheetId="2">
        <row r="50">
          <cell r="C50">
            <v>4739</v>
          </cell>
          <cell r="D50">
            <v>4710</v>
          </cell>
          <cell r="E50">
            <v>4669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計画相談支援"/>
      <sheetName val="地域移行支援"/>
      <sheetName val="地域定着支援"/>
    </sheetNames>
    <sheetDataSet>
      <sheetData sheetId="0">
        <row r="50">
          <cell r="C50">
            <v>23315</v>
          </cell>
          <cell r="D50">
            <v>25732</v>
          </cell>
          <cell r="E50">
            <v>28191</v>
          </cell>
        </row>
      </sheetData>
      <sheetData sheetId="1">
        <row r="50">
          <cell r="C50">
            <v>140.25</v>
          </cell>
          <cell r="D50">
            <v>155</v>
          </cell>
          <cell r="E50">
            <v>181</v>
          </cell>
        </row>
      </sheetData>
      <sheetData sheetId="2">
        <row r="50">
          <cell r="C50">
            <v>1101</v>
          </cell>
          <cell r="D50">
            <v>1290</v>
          </cell>
          <cell r="E50">
            <v>1435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障がい児"/>
    </sheetNames>
    <sheetDataSet>
      <sheetData sheetId="0">
        <row r="49">
          <cell r="C49">
            <v>11271</v>
          </cell>
          <cell r="D49">
            <v>101447.23684210527</v>
          </cell>
          <cell r="E49">
            <v>12277</v>
          </cell>
          <cell r="F49">
            <v>112334.21052631579</v>
          </cell>
          <cell r="G49">
            <v>13363</v>
          </cell>
          <cell r="H49">
            <v>123680.51315789473</v>
          </cell>
          <cell r="I49">
            <v>434</v>
          </cell>
          <cell r="J49">
            <v>3842</v>
          </cell>
          <cell r="K49">
            <v>442</v>
          </cell>
          <cell r="L49">
            <v>3902</v>
          </cell>
          <cell r="M49">
            <v>451</v>
          </cell>
          <cell r="N49">
            <v>3971</v>
          </cell>
          <cell r="U49">
            <v>26891</v>
          </cell>
          <cell r="V49">
            <v>295702.2957557135</v>
          </cell>
          <cell r="W49">
            <v>29690</v>
          </cell>
          <cell r="X49">
            <v>327231.3206211977</v>
          </cell>
          <cell r="Y49">
            <v>32413</v>
          </cell>
          <cell r="Z49">
            <v>359596.7813503986</v>
          </cell>
          <cell r="AA49">
            <v>1272</v>
          </cell>
          <cell r="AB49">
            <v>2055</v>
          </cell>
          <cell r="AC49">
            <v>1663</v>
          </cell>
          <cell r="AD49">
            <v>2722</v>
          </cell>
          <cell r="AE49">
            <v>2188</v>
          </cell>
          <cell r="AF49">
            <v>3573</v>
          </cell>
          <cell r="AG49">
            <v>66</v>
          </cell>
          <cell r="AH49">
            <v>185</v>
          </cell>
          <cell r="AI49">
            <v>72</v>
          </cell>
          <cell r="AJ49">
            <v>196</v>
          </cell>
          <cell r="AK49">
            <v>78</v>
          </cell>
          <cell r="AL49">
            <v>220</v>
          </cell>
          <cell r="AM49">
            <v>7201</v>
          </cell>
          <cell r="AN49">
            <v>8600</v>
          </cell>
          <cell r="AO49">
            <v>10347</v>
          </cell>
        </row>
        <row r="52">
          <cell r="C52">
            <v>4215</v>
          </cell>
          <cell r="D52">
            <v>47493</v>
          </cell>
          <cell r="E52">
            <v>4779</v>
          </cell>
          <cell r="F52">
            <v>55144</v>
          </cell>
          <cell r="G52">
            <v>5403</v>
          </cell>
          <cell r="H52">
            <v>63285</v>
          </cell>
          <cell r="I52">
            <v>34</v>
          </cell>
          <cell r="J52">
            <v>326</v>
          </cell>
          <cell r="K52">
            <v>34</v>
          </cell>
          <cell r="L52">
            <v>326</v>
          </cell>
          <cell r="M52">
            <v>34</v>
          </cell>
          <cell r="N52">
            <v>326</v>
          </cell>
          <cell r="U52">
            <v>8724</v>
          </cell>
          <cell r="V52">
            <v>107570</v>
          </cell>
          <cell r="W52">
            <v>10036</v>
          </cell>
          <cell r="X52">
            <v>123056</v>
          </cell>
          <cell r="Y52">
            <v>11146</v>
          </cell>
          <cell r="Z52">
            <v>137766</v>
          </cell>
          <cell r="AA52">
            <v>662</v>
          </cell>
          <cell r="AB52">
            <v>1131</v>
          </cell>
          <cell r="AC52">
            <v>961</v>
          </cell>
          <cell r="AD52">
            <v>1663</v>
          </cell>
          <cell r="AE52">
            <v>1396</v>
          </cell>
          <cell r="AF52">
            <v>2377</v>
          </cell>
          <cell r="AG52">
            <v>22</v>
          </cell>
          <cell r="AH52">
            <v>72</v>
          </cell>
          <cell r="AI52">
            <v>22</v>
          </cell>
          <cell r="AJ52">
            <v>72</v>
          </cell>
          <cell r="AK52">
            <v>22</v>
          </cell>
          <cell r="AL52">
            <v>72</v>
          </cell>
          <cell r="AM52">
            <v>2824</v>
          </cell>
          <cell r="AN52">
            <v>3688</v>
          </cell>
          <cell r="AO52">
            <v>4815</v>
          </cell>
        </row>
        <row r="53">
          <cell r="C53">
            <v>386</v>
          </cell>
          <cell r="D53">
            <v>3102</v>
          </cell>
          <cell r="E53">
            <v>440</v>
          </cell>
          <cell r="F53">
            <v>3514</v>
          </cell>
          <cell r="G53">
            <v>506</v>
          </cell>
          <cell r="H53">
            <v>4005</v>
          </cell>
          <cell r="I53">
            <v>9</v>
          </cell>
          <cell r="J53">
            <v>77</v>
          </cell>
          <cell r="K53">
            <v>10</v>
          </cell>
          <cell r="L53">
            <v>84</v>
          </cell>
          <cell r="M53">
            <v>11</v>
          </cell>
          <cell r="N53">
            <v>91</v>
          </cell>
          <cell r="U53">
            <v>898</v>
          </cell>
          <cell r="V53">
            <v>9703</v>
          </cell>
          <cell r="W53">
            <v>1082</v>
          </cell>
          <cell r="X53">
            <v>11578</v>
          </cell>
          <cell r="Y53">
            <v>1319</v>
          </cell>
          <cell r="Z53">
            <v>13966</v>
          </cell>
          <cell r="AA53">
            <v>12</v>
          </cell>
          <cell r="AB53">
            <v>14</v>
          </cell>
          <cell r="AC53">
            <v>17</v>
          </cell>
          <cell r="AD53">
            <v>21</v>
          </cell>
          <cell r="AE53">
            <v>20</v>
          </cell>
          <cell r="AF53">
            <v>25</v>
          </cell>
          <cell r="AG53">
            <v>4</v>
          </cell>
          <cell r="AH53">
            <v>9</v>
          </cell>
          <cell r="AI53">
            <v>5</v>
          </cell>
          <cell r="AJ53">
            <v>11</v>
          </cell>
          <cell r="AK53">
            <v>5</v>
          </cell>
          <cell r="AL53">
            <v>11</v>
          </cell>
          <cell r="AM53">
            <v>90</v>
          </cell>
          <cell r="AN53">
            <v>119</v>
          </cell>
          <cell r="AO53">
            <v>171</v>
          </cell>
        </row>
        <row r="54">
          <cell r="C54">
            <v>646</v>
          </cell>
          <cell r="D54">
            <v>4296</v>
          </cell>
          <cell r="E54">
            <v>719</v>
          </cell>
          <cell r="F54">
            <v>4781</v>
          </cell>
          <cell r="G54">
            <v>791</v>
          </cell>
          <cell r="H54">
            <v>5260</v>
          </cell>
          <cell r="I54">
            <v>5</v>
          </cell>
          <cell r="J54">
            <v>43</v>
          </cell>
          <cell r="K54">
            <v>5</v>
          </cell>
          <cell r="L54">
            <v>43</v>
          </cell>
          <cell r="M54">
            <v>5</v>
          </cell>
          <cell r="N54">
            <v>43</v>
          </cell>
          <cell r="U54">
            <v>972</v>
          </cell>
          <cell r="V54">
            <v>11165</v>
          </cell>
          <cell r="W54">
            <v>1086</v>
          </cell>
          <cell r="X54">
            <v>12474</v>
          </cell>
          <cell r="Y54">
            <v>1199</v>
          </cell>
          <cell r="Z54">
            <v>13772</v>
          </cell>
          <cell r="AA54">
            <v>20</v>
          </cell>
          <cell r="AB54">
            <v>28</v>
          </cell>
          <cell r="AC54">
            <v>26</v>
          </cell>
          <cell r="AD54">
            <v>39</v>
          </cell>
          <cell r="AE54">
            <v>31</v>
          </cell>
          <cell r="AF54">
            <v>49</v>
          </cell>
          <cell r="AG54">
            <v>2</v>
          </cell>
          <cell r="AH54">
            <v>12</v>
          </cell>
          <cell r="AI54">
            <v>2</v>
          </cell>
          <cell r="AJ54">
            <v>12</v>
          </cell>
          <cell r="AK54">
            <v>2</v>
          </cell>
          <cell r="AL54">
            <v>12</v>
          </cell>
          <cell r="AM54">
            <v>90</v>
          </cell>
          <cell r="AN54">
            <v>100</v>
          </cell>
          <cell r="AO54">
            <v>110</v>
          </cell>
        </row>
        <row r="55">
          <cell r="C55">
            <v>507</v>
          </cell>
          <cell r="D55">
            <v>4053</v>
          </cell>
          <cell r="E55">
            <v>537</v>
          </cell>
          <cell r="F55">
            <v>4295</v>
          </cell>
          <cell r="G55">
            <v>569</v>
          </cell>
          <cell r="H55">
            <v>4553</v>
          </cell>
          <cell r="I55">
            <v>55</v>
          </cell>
          <cell r="J55">
            <v>660</v>
          </cell>
          <cell r="K55">
            <v>55</v>
          </cell>
          <cell r="L55">
            <v>660</v>
          </cell>
          <cell r="M55">
            <v>55</v>
          </cell>
          <cell r="N55">
            <v>660</v>
          </cell>
          <cell r="U55">
            <v>1303</v>
          </cell>
          <cell r="V55">
            <v>11728</v>
          </cell>
          <cell r="W55">
            <v>1538</v>
          </cell>
          <cell r="X55">
            <v>13838</v>
          </cell>
          <cell r="Y55">
            <v>1814</v>
          </cell>
          <cell r="Z55">
            <v>16329</v>
          </cell>
          <cell r="AA55">
            <v>5</v>
          </cell>
          <cell r="AB55">
            <v>17</v>
          </cell>
          <cell r="AC55">
            <v>5</v>
          </cell>
          <cell r="AD55">
            <v>19</v>
          </cell>
          <cell r="AE55">
            <v>5</v>
          </cell>
          <cell r="AF55">
            <v>19</v>
          </cell>
          <cell r="AG55">
            <v>4</v>
          </cell>
          <cell r="AH55">
            <v>20</v>
          </cell>
          <cell r="AI55">
            <v>4</v>
          </cell>
          <cell r="AJ55">
            <v>20</v>
          </cell>
          <cell r="AK55">
            <v>4</v>
          </cell>
          <cell r="AL55">
            <v>20</v>
          </cell>
          <cell r="AM55">
            <v>427</v>
          </cell>
          <cell r="AN55">
            <v>533</v>
          </cell>
          <cell r="AO55">
            <v>666</v>
          </cell>
        </row>
        <row r="56">
          <cell r="C56">
            <v>664</v>
          </cell>
          <cell r="D56">
            <v>3395</v>
          </cell>
          <cell r="E56">
            <v>674</v>
          </cell>
          <cell r="F56">
            <v>3436</v>
          </cell>
          <cell r="G56">
            <v>684</v>
          </cell>
          <cell r="H56">
            <v>3477</v>
          </cell>
          <cell r="I56">
            <v>101</v>
          </cell>
          <cell r="J56">
            <v>720</v>
          </cell>
          <cell r="K56">
            <v>103</v>
          </cell>
          <cell r="L56">
            <v>725</v>
          </cell>
          <cell r="M56">
            <v>106</v>
          </cell>
          <cell r="N56">
            <v>735</v>
          </cell>
          <cell r="U56">
            <v>1612</v>
          </cell>
          <cell r="V56">
            <v>12570</v>
          </cell>
          <cell r="W56">
            <v>1679</v>
          </cell>
          <cell r="X56">
            <v>13690</v>
          </cell>
          <cell r="Y56">
            <v>1746</v>
          </cell>
          <cell r="Z56">
            <v>14860</v>
          </cell>
          <cell r="AA56">
            <v>62</v>
          </cell>
          <cell r="AB56">
            <v>58</v>
          </cell>
          <cell r="AC56">
            <v>75</v>
          </cell>
          <cell r="AD56">
            <v>65</v>
          </cell>
          <cell r="AE56">
            <v>89</v>
          </cell>
          <cell r="AF56">
            <v>73</v>
          </cell>
          <cell r="AG56">
            <v>8</v>
          </cell>
          <cell r="AH56">
            <v>14</v>
          </cell>
          <cell r="AI56">
            <v>10</v>
          </cell>
          <cell r="AJ56">
            <v>18</v>
          </cell>
          <cell r="AK56">
            <v>13</v>
          </cell>
          <cell r="AL56">
            <v>27</v>
          </cell>
          <cell r="AM56">
            <v>193</v>
          </cell>
          <cell r="AN56">
            <v>221</v>
          </cell>
          <cell r="AO56">
            <v>249</v>
          </cell>
        </row>
        <row r="57">
          <cell r="C57">
            <v>752</v>
          </cell>
          <cell r="D57">
            <v>3438</v>
          </cell>
          <cell r="E57">
            <v>827</v>
          </cell>
          <cell r="F57">
            <v>3747</v>
          </cell>
          <cell r="G57">
            <v>910</v>
          </cell>
          <cell r="H57">
            <v>4085</v>
          </cell>
          <cell r="I57">
            <v>50</v>
          </cell>
          <cell r="J57">
            <v>264</v>
          </cell>
          <cell r="K57">
            <v>50</v>
          </cell>
          <cell r="L57">
            <v>264</v>
          </cell>
          <cell r="M57">
            <v>50</v>
          </cell>
          <cell r="N57">
            <v>264</v>
          </cell>
          <cell r="U57">
            <v>1056</v>
          </cell>
          <cell r="V57">
            <v>7115</v>
          </cell>
          <cell r="W57">
            <v>1144</v>
          </cell>
          <cell r="X57">
            <v>7638</v>
          </cell>
          <cell r="Y57">
            <v>1239</v>
          </cell>
          <cell r="Z57">
            <v>8199</v>
          </cell>
          <cell r="AA57">
            <v>15</v>
          </cell>
          <cell r="AB57">
            <v>45</v>
          </cell>
          <cell r="AC57">
            <v>17</v>
          </cell>
          <cell r="AD57">
            <v>49</v>
          </cell>
          <cell r="AE57">
            <v>16</v>
          </cell>
          <cell r="AF57">
            <v>53</v>
          </cell>
          <cell r="AG57">
            <v>1</v>
          </cell>
          <cell r="AH57">
            <v>1</v>
          </cell>
          <cell r="AI57">
            <v>2</v>
          </cell>
          <cell r="AJ57">
            <v>2</v>
          </cell>
          <cell r="AK57">
            <v>2</v>
          </cell>
          <cell r="AL57">
            <v>3</v>
          </cell>
          <cell r="AM57">
            <v>142</v>
          </cell>
          <cell r="AN57">
            <v>145</v>
          </cell>
          <cell r="AO57">
            <v>149</v>
          </cell>
        </row>
        <row r="58">
          <cell r="C58">
            <v>239</v>
          </cell>
          <cell r="D58">
            <v>2188</v>
          </cell>
          <cell r="E58">
            <v>244</v>
          </cell>
          <cell r="F58">
            <v>2233</v>
          </cell>
          <cell r="G58">
            <v>250</v>
          </cell>
          <cell r="H58">
            <v>2288</v>
          </cell>
          <cell r="I58">
            <v>1</v>
          </cell>
          <cell r="J58">
            <v>15</v>
          </cell>
          <cell r="K58">
            <v>1</v>
          </cell>
          <cell r="L58">
            <v>15</v>
          </cell>
          <cell r="M58">
            <v>1</v>
          </cell>
          <cell r="N58">
            <v>15</v>
          </cell>
          <cell r="U58">
            <v>818</v>
          </cell>
          <cell r="V58">
            <v>11241</v>
          </cell>
          <cell r="W58">
            <v>843</v>
          </cell>
          <cell r="X58">
            <v>11578</v>
          </cell>
          <cell r="Y58">
            <v>860</v>
          </cell>
          <cell r="Z58">
            <v>11809</v>
          </cell>
          <cell r="AA58">
            <v>56</v>
          </cell>
          <cell r="AB58">
            <v>154</v>
          </cell>
          <cell r="AC58">
            <v>60</v>
          </cell>
          <cell r="AD58">
            <v>164</v>
          </cell>
          <cell r="AE58">
            <v>64</v>
          </cell>
          <cell r="AF58">
            <v>174</v>
          </cell>
          <cell r="AG58">
            <v>0</v>
          </cell>
          <cell r="AH58">
            <v>0</v>
          </cell>
          <cell r="AI58">
            <v>0</v>
          </cell>
          <cell r="AJ58">
            <v>0</v>
          </cell>
          <cell r="AK58">
            <v>0</v>
          </cell>
          <cell r="AL58">
            <v>0</v>
          </cell>
          <cell r="AM58">
            <v>65</v>
          </cell>
          <cell r="AN58">
            <v>67</v>
          </cell>
          <cell r="AO58">
            <v>68</v>
          </cell>
        </row>
        <row r="59">
          <cell r="C59">
            <v>162</v>
          </cell>
          <cell r="D59">
            <v>1474</v>
          </cell>
          <cell r="E59">
            <v>164</v>
          </cell>
          <cell r="F59">
            <v>1492</v>
          </cell>
          <cell r="G59">
            <v>166</v>
          </cell>
          <cell r="H59">
            <v>1511</v>
          </cell>
          <cell r="I59">
            <v>30</v>
          </cell>
          <cell r="J59">
            <v>294</v>
          </cell>
          <cell r="K59">
            <v>32</v>
          </cell>
          <cell r="L59">
            <v>314</v>
          </cell>
          <cell r="M59">
            <v>34</v>
          </cell>
          <cell r="N59">
            <v>333</v>
          </cell>
          <cell r="U59">
            <v>478</v>
          </cell>
          <cell r="V59">
            <v>6334</v>
          </cell>
          <cell r="W59">
            <v>488</v>
          </cell>
          <cell r="X59">
            <v>6466</v>
          </cell>
          <cell r="Y59">
            <v>498</v>
          </cell>
          <cell r="Z59">
            <v>6599</v>
          </cell>
          <cell r="AA59">
            <v>7</v>
          </cell>
          <cell r="AB59">
            <v>14</v>
          </cell>
          <cell r="AC59">
            <v>8</v>
          </cell>
          <cell r="AD59">
            <v>16</v>
          </cell>
          <cell r="AE59">
            <v>9</v>
          </cell>
          <cell r="AF59">
            <v>18</v>
          </cell>
          <cell r="AG59">
            <v>2</v>
          </cell>
          <cell r="AH59">
            <v>4</v>
          </cell>
          <cell r="AI59">
            <v>3</v>
          </cell>
          <cell r="AJ59">
            <v>6</v>
          </cell>
          <cell r="AK59">
            <v>4</v>
          </cell>
          <cell r="AL59">
            <v>8</v>
          </cell>
          <cell r="AM59">
            <v>73</v>
          </cell>
          <cell r="AN59">
            <v>83</v>
          </cell>
          <cell r="AO59">
            <v>93</v>
          </cell>
        </row>
        <row r="60">
          <cell r="C60">
            <v>303</v>
          </cell>
          <cell r="D60">
            <v>2343</v>
          </cell>
          <cell r="E60">
            <v>330</v>
          </cell>
          <cell r="F60">
            <v>2551</v>
          </cell>
          <cell r="G60">
            <v>357</v>
          </cell>
          <cell r="H60">
            <v>2760</v>
          </cell>
          <cell r="I60">
            <v>1</v>
          </cell>
          <cell r="J60">
            <v>23</v>
          </cell>
          <cell r="K60">
            <v>1</v>
          </cell>
          <cell r="L60">
            <v>23</v>
          </cell>
          <cell r="M60">
            <v>1</v>
          </cell>
          <cell r="N60">
            <v>23</v>
          </cell>
          <cell r="U60">
            <v>661</v>
          </cell>
          <cell r="V60">
            <v>7703</v>
          </cell>
          <cell r="W60">
            <v>719</v>
          </cell>
          <cell r="X60">
            <v>8379</v>
          </cell>
          <cell r="Y60">
            <v>777</v>
          </cell>
          <cell r="Z60">
            <v>9055</v>
          </cell>
          <cell r="AA60">
            <v>25</v>
          </cell>
          <cell r="AB60">
            <v>9</v>
          </cell>
          <cell r="AC60">
            <v>27</v>
          </cell>
          <cell r="AD60">
            <v>9</v>
          </cell>
          <cell r="AE60">
            <v>29</v>
          </cell>
          <cell r="AF60">
            <v>9</v>
          </cell>
          <cell r="AG60">
            <v>2</v>
          </cell>
          <cell r="AH60">
            <v>6</v>
          </cell>
          <cell r="AI60">
            <v>2</v>
          </cell>
          <cell r="AJ60">
            <v>6</v>
          </cell>
          <cell r="AK60">
            <v>2</v>
          </cell>
          <cell r="AL60">
            <v>6</v>
          </cell>
          <cell r="AM60">
            <v>397</v>
          </cell>
          <cell r="AN60">
            <v>436</v>
          </cell>
          <cell r="AO60">
            <v>475</v>
          </cell>
        </row>
        <row r="61">
          <cell r="C61">
            <v>256</v>
          </cell>
          <cell r="D61">
            <v>2130</v>
          </cell>
          <cell r="E61">
            <v>272</v>
          </cell>
          <cell r="F61">
            <v>2242</v>
          </cell>
          <cell r="G61">
            <v>288</v>
          </cell>
          <cell r="H61">
            <v>2355</v>
          </cell>
          <cell r="I61">
            <v>18</v>
          </cell>
          <cell r="J61">
            <v>174</v>
          </cell>
          <cell r="K61">
            <v>18</v>
          </cell>
          <cell r="L61">
            <v>174</v>
          </cell>
          <cell r="M61">
            <v>18</v>
          </cell>
          <cell r="N61">
            <v>174</v>
          </cell>
          <cell r="U61">
            <v>803</v>
          </cell>
          <cell r="V61">
            <v>8851</v>
          </cell>
          <cell r="W61">
            <v>876</v>
          </cell>
          <cell r="X61">
            <v>9623</v>
          </cell>
          <cell r="Y61">
            <v>948</v>
          </cell>
          <cell r="Z61">
            <v>10385</v>
          </cell>
          <cell r="AA61">
            <v>22</v>
          </cell>
          <cell r="AB61">
            <v>22</v>
          </cell>
          <cell r="AC61">
            <v>24</v>
          </cell>
          <cell r="AD61">
            <v>24</v>
          </cell>
          <cell r="AE61">
            <v>26</v>
          </cell>
          <cell r="AF61">
            <v>26</v>
          </cell>
          <cell r="AG61">
            <v>1</v>
          </cell>
          <cell r="AH61">
            <v>2</v>
          </cell>
          <cell r="AI61">
            <v>1</v>
          </cell>
          <cell r="AJ61">
            <v>2</v>
          </cell>
          <cell r="AK61">
            <v>1</v>
          </cell>
          <cell r="AL61">
            <v>2</v>
          </cell>
          <cell r="AM61">
            <v>133</v>
          </cell>
          <cell r="AN61">
            <v>152</v>
          </cell>
          <cell r="AO61">
            <v>174</v>
          </cell>
        </row>
        <row r="62">
          <cell r="C62">
            <v>256</v>
          </cell>
          <cell r="D62">
            <v>3134</v>
          </cell>
          <cell r="E62">
            <v>263</v>
          </cell>
          <cell r="F62">
            <v>3228</v>
          </cell>
          <cell r="G62">
            <v>270</v>
          </cell>
          <cell r="H62">
            <v>3324</v>
          </cell>
          <cell r="I62">
            <v>28</v>
          </cell>
          <cell r="J62">
            <v>259</v>
          </cell>
          <cell r="K62">
            <v>30</v>
          </cell>
          <cell r="L62">
            <v>271</v>
          </cell>
          <cell r="M62">
            <v>31</v>
          </cell>
          <cell r="N62">
            <v>284</v>
          </cell>
          <cell r="U62">
            <v>536</v>
          </cell>
          <cell r="V62">
            <v>7186</v>
          </cell>
          <cell r="W62">
            <v>578</v>
          </cell>
          <cell r="X62">
            <v>7832</v>
          </cell>
          <cell r="Y62">
            <v>624</v>
          </cell>
          <cell r="Z62">
            <v>8536</v>
          </cell>
          <cell r="AA62">
            <v>14</v>
          </cell>
          <cell r="AB62">
            <v>27</v>
          </cell>
          <cell r="AC62">
            <v>19</v>
          </cell>
          <cell r="AD62">
            <v>38</v>
          </cell>
          <cell r="AE62">
            <v>24</v>
          </cell>
          <cell r="AF62">
            <v>49</v>
          </cell>
          <cell r="AG62">
            <v>1</v>
          </cell>
          <cell r="AH62">
            <v>2</v>
          </cell>
          <cell r="AI62">
            <v>1</v>
          </cell>
          <cell r="AJ62">
            <v>2</v>
          </cell>
          <cell r="AK62">
            <v>1</v>
          </cell>
          <cell r="AL62">
            <v>2</v>
          </cell>
          <cell r="AM62">
            <v>45</v>
          </cell>
          <cell r="AN62">
            <v>63</v>
          </cell>
          <cell r="AO62">
            <v>88</v>
          </cell>
        </row>
        <row r="63">
          <cell r="C63">
            <v>303</v>
          </cell>
          <cell r="D63">
            <v>2818</v>
          </cell>
          <cell r="E63">
            <v>307</v>
          </cell>
          <cell r="F63">
            <v>2855</v>
          </cell>
          <cell r="G63">
            <v>311</v>
          </cell>
          <cell r="H63">
            <v>2892</v>
          </cell>
          <cell r="I63">
            <v>26</v>
          </cell>
          <cell r="J63">
            <v>244</v>
          </cell>
          <cell r="K63">
            <v>29</v>
          </cell>
          <cell r="L63">
            <v>273</v>
          </cell>
          <cell r="M63">
            <v>32</v>
          </cell>
          <cell r="N63">
            <v>301</v>
          </cell>
          <cell r="U63">
            <v>1062</v>
          </cell>
          <cell r="V63">
            <v>14337</v>
          </cell>
          <cell r="W63">
            <v>1168</v>
          </cell>
          <cell r="X63">
            <v>15768</v>
          </cell>
          <cell r="Y63">
            <v>1284</v>
          </cell>
          <cell r="Z63">
            <v>17334</v>
          </cell>
          <cell r="AA63">
            <v>10</v>
          </cell>
          <cell r="AB63">
            <v>13</v>
          </cell>
          <cell r="AC63">
            <v>13</v>
          </cell>
          <cell r="AD63">
            <v>16</v>
          </cell>
          <cell r="AE63">
            <v>16</v>
          </cell>
          <cell r="AF63">
            <v>20</v>
          </cell>
          <cell r="AG63">
            <v>9</v>
          </cell>
          <cell r="AH63">
            <v>18</v>
          </cell>
          <cell r="AI63">
            <v>10</v>
          </cell>
          <cell r="AJ63">
            <v>20</v>
          </cell>
          <cell r="AK63">
            <v>11</v>
          </cell>
          <cell r="AL63">
            <v>22</v>
          </cell>
          <cell r="AM63">
            <v>1367</v>
          </cell>
          <cell r="AN63">
            <v>1431</v>
          </cell>
          <cell r="AO63">
            <v>1498</v>
          </cell>
        </row>
        <row r="64">
          <cell r="C64">
            <v>370</v>
          </cell>
          <cell r="D64">
            <v>3579</v>
          </cell>
          <cell r="E64">
            <v>415</v>
          </cell>
          <cell r="F64">
            <v>3847</v>
          </cell>
          <cell r="G64">
            <v>465</v>
          </cell>
          <cell r="H64">
            <v>4128</v>
          </cell>
          <cell r="I64">
            <v>1</v>
          </cell>
          <cell r="J64">
            <v>8</v>
          </cell>
          <cell r="K64">
            <v>1</v>
          </cell>
          <cell r="L64">
            <v>8</v>
          </cell>
          <cell r="M64">
            <v>1</v>
          </cell>
          <cell r="N64">
            <v>8</v>
          </cell>
          <cell r="U64">
            <v>1026</v>
          </cell>
          <cell r="V64">
            <v>12039</v>
          </cell>
          <cell r="W64">
            <v>1145</v>
          </cell>
          <cell r="X64">
            <v>13296</v>
          </cell>
          <cell r="Y64">
            <v>1268</v>
          </cell>
          <cell r="Z64">
            <v>14600</v>
          </cell>
          <cell r="AA64">
            <v>21</v>
          </cell>
          <cell r="AB64">
            <v>23</v>
          </cell>
          <cell r="AC64">
            <v>23</v>
          </cell>
          <cell r="AD64">
            <v>25</v>
          </cell>
          <cell r="AE64">
            <v>26</v>
          </cell>
          <cell r="AF64">
            <v>28</v>
          </cell>
          <cell r="AG64">
            <v>1</v>
          </cell>
          <cell r="AH64">
            <v>5</v>
          </cell>
          <cell r="AI64">
            <v>1</v>
          </cell>
          <cell r="AJ64">
            <v>5</v>
          </cell>
          <cell r="AK64">
            <v>1</v>
          </cell>
          <cell r="AL64">
            <v>5</v>
          </cell>
          <cell r="AM64">
            <v>157</v>
          </cell>
          <cell r="AN64">
            <v>170</v>
          </cell>
          <cell r="AO64">
            <v>183</v>
          </cell>
        </row>
        <row r="65">
          <cell r="C65">
            <v>384</v>
          </cell>
          <cell r="D65">
            <v>3334</v>
          </cell>
          <cell r="E65">
            <v>420</v>
          </cell>
          <cell r="F65">
            <v>3661</v>
          </cell>
          <cell r="G65">
            <v>456</v>
          </cell>
          <cell r="H65">
            <v>3988</v>
          </cell>
          <cell r="I65">
            <v>0</v>
          </cell>
          <cell r="J65">
            <v>0</v>
          </cell>
          <cell r="K65">
            <v>0</v>
          </cell>
          <cell r="L65">
            <v>0</v>
          </cell>
          <cell r="M65">
            <v>0</v>
          </cell>
          <cell r="N65">
            <v>0</v>
          </cell>
          <cell r="U65">
            <v>1019</v>
          </cell>
          <cell r="V65">
            <v>10602</v>
          </cell>
          <cell r="W65">
            <v>1081</v>
          </cell>
          <cell r="X65">
            <v>11238</v>
          </cell>
          <cell r="Y65">
            <v>1144</v>
          </cell>
          <cell r="Z65">
            <v>11876</v>
          </cell>
          <cell r="AA65">
            <v>117</v>
          </cell>
          <cell r="AB65">
            <v>173</v>
          </cell>
          <cell r="AC65">
            <v>130</v>
          </cell>
          <cell r="AD65">
            <v>191</v>
          </cell>
          <cell r="AE65">
            <v>143</v>
          </cell>
          <cell r="AF65">
            <v>210</v>
          </cell>
          <cell r="AG65">
            <v>2</v>
          </cell>
          <cell r="AH65">
            <v>4</v>
          </cell>
          <cell r="AI65">
            <v>2</v>
          </cell>
          <cell r="AJ65">
            <v>4</v>
          </cell>
          <cell r="AK65">
            <v>2</v>
          </cell>
          <cell r="AL65">
            <v>4</v>
          </cell>
          <cell r="AM65">
            <v>200</v>
          </cell>
          <cell r="AN65">
            <v>227</v>
          </cell>
          <cell r="AO65">
            <v>260</v>
          </cell>
        </row>
        <row r="66">
          <cell r="C66">
            <v>904</v>
          </cell>
          <cell r="D66">
            <v>5801</v>
          </cell>
          <cell r="E66">
            <v>914</v>
          </cell>
          <cell r="F66">
            <v>5866</v>
          </cell>
          <cell r="G66">
            <v>924</v>
          </cell>
          <cell r="H66">
            <v>5930</v>
          </cell>
          <cell r="I66">
            <v>52</v>
          </cell>
          <cell r="J66">
            <v>409</v>
          </cell>
          <cell r="K66">
            <v>51</v>
          </cell>
          <cell r="L66">
            <v>401</v>
          </cell>
          <cell r="M66">
            <v>50</v>
          </cell>
          <cell r="N66">
            <v>393</v>
          </cell>
          <cell r="U66">
            <v>2932</v>
          </cell>
          <cell r="V66">
            <v>22914</v>
          </cell>
          <cell r="W66">
            <v>2961</v>
          </cell>
          <cell r="X66">
            <v>23142</v>
          </cell>
          <cell r="Y66">
            <v>2990</v>
          </cell>
          <cell r="Z66">
            <v>23368</v>
          </cell>
          <cell r="AA66">
            <v>80</v>
          </cell>
          <cell r="AB66">
            <v>120</v>
          </cell>
          <cell r="AC66">
            <v>90</v>
          </cell>
          <cell r="AD66">
            <v>135</v>
          </cell>
          <cell r="AE66">
            <v>100</v>
          </cell>
          <cell r="AF66">
            <v>150</v>
          </cell>
          <cell r="AG66">
            <v>1</v>
          </cell>
          <cell r="AH66">
            <v>2</v>
          </cell>
          <cell r="AI66">
            <v>1</v>
          </cell>
          <cell r="AJ66">
            <v>2</v>
          </cell>
          <cell r="AK66">
            <v>1</v>
          </cell>
          <cell r="AL66">
            <v>2</v>
          </cell>
          <cell r="AM66">
            <v>537</v>
          </cell>
          <cell r="AN66">
            <v>664</v>
          </cell>
          <cell r="AO66">
            <v>804</v>
          </cell>
        </row>
        <row r="67">
          <cell r="C67">
            <v>370</v>
          </cell>
          <cell r="D67">
            <v>3382</v>
          </cell>
          <cell r="E67">
            <v>395</v>
          </cell>
          <cell r="F67">
            <v>3591</v>
          </cell>
          <cell r="G67">
            <v>417</v>
          </cell>
          <cell r="H67">
            <v>3757</v>
          </cell>
          <cell r="I67">
            <v>3</v>
          </cell>
          <cell r="J67">
            <v>49</v>
          </cell>
          <cell r="K67">
            <v>3</v>
          </cell>
          <cell r="L67">
            <v>49</v>
          </cell>
          <cell r="M67">
            <v>3</v>
          </cell>
          <cell r="N67">
            <v>49</v>
          </cell>
          <cell r="U67">
            <v>1202</v>
          </cell>
          <cell r="V67">
            <v>13169</v>
          </cell>
          <cell r="W67">
            <v>1309</v>
          </cell>
          <cell r="X67">
            <v>14646</v>
          </cell>
          <cell r="Y67">
            <v>1424</v>
          </cell>
          <cell r="Z67">
            <v>15680</v>
          </cell>
          <cell r="AA67">
            <v>58</v>
          </cell>
          <cell r="AB67">
            <v>63</v>
          </cell>
          <cell r="AC67">
            <v>69</v>
          </cell>
          <cell r="AD67">
            <v>74</v>
          </cell>
          <cell r="AE67">
            <v>80</v>
          </cell>
          <cell r="AF67">
            <v>85</v>
          </cell>
          <cell r="AG67">
            <v>3</v>
          </cell>
          <cell r="AH67">
            <v>11</v>
          </cell>
          <cell r="AI67">
            <v>3</v>
          </cell>
          <cell r="AJ67">
            <v>11</v>
          </cell>
          <cell r="AK67">
            <v>4</v>
          </cell>
          <cell r="AL67">
            <v>21</v>
          </cell>
          <cell r="AM67">
            <v>175</v>
          </cell>
          <cell r="AN67">
            <v>193</v>
          </cell>
          <cell r="AO67">
            <v>214</v>
          </cell>
        </row>
        <row r="68">
          <cell r="C68">
            <v>266</v>
          </cell>
          <cell r="D68">
            <v>2668</v>
          </cell>
          <cell r="E68">
            <v>283</v>
          </cell>
          <cell r="F68">
            <v>2983</v>
          </cell>
          <cell r="G68">
            <v>291</v>
          </cell>
          <cell r="H68">
            <v>3110</v>
          </cell>
          <cell r="I68">
            <v>20</v>
          </cell>
          <cell r="J68">
            <v>277</v>
          </cell>
          <cell r="K68">
            <v>19</v>
          </cell>
          <cell r="L68">
            <v>272</v>
          </cell>
          <cell r="M68">
            <v>19</v>
          </cell>
          <cell r="N68">
            <v>272</v>
          </cell>
          <cell r="U68">
            <v>843</v>
          </cell>
          <cell r="V68">
            <v>11521</v>
          </cell>
          <cell r="W68">
            <v>941</v>
          </cell>
          <cell r="X68">
            <v>12380</v>
          </cell>
          <cell r="Y68">
            <v>1048</v>
          </cell>
          <cell r="Z68">
            <v>14196</v>
          </cell>
          <cell r="AA68">
            <v>7</v>
          </cell>
          <cell r="AB68">
            <v>60</v>
          </cell>
          <cell r="AC68">
            <v>9</v>
          </cell>
          <cell r="AD68">
            <v>75</v>
          </cell>
          <cell r="AE68">
            <v>11</v>
          </cell>
          <cell r="AF68">
            <v>93</v>
          </cell>
          <cell r="AG68">
            <v>1</v>
          </cell>
          <cell r="AH68">
            <v>1</v>
          </cell>
          <cell r="AI68">
            <v>1</v>
          </cell>
          <cell r="AJ68">
            <v>1</v>
          </cell>
          <cell r="AK68">
            <v>1</v>
          </cell>
          <cell r="AL68">
            <v>1</v>
          </cell>
          <cell r="AM68">
            <v>126</v>
          </cell>
          <cell r="AN68">
            <v>134</v>
          </cell>
          <cell r="AO68">
            <v>142</v>
          </cell>
        </row>
        <row r="69">
          <cell r="C69">
            <v>288</v>
          </cell>
          <cell r="D69">
            <v>2819.2368421052633</v>
          </cell>
          <cell r="E69">
            <v>294</v>
          </cell>
          <cell r="F69">
            <v>2868.2105263157896</v>
          </cell>
          <cell r="G69">
            <v>305</v>
          </cell>
          <cell r="H69">
            <v>2972.5131578947367</v>
          </cell>
          <cell r="I69">
            <v>0</v>
          </cell>
          <cell r="J69">
            <v>0</v>
          </cell>
          <cell r="K69">
            <v>0</v>
          </cell>
          <cell r="L69">
            <v>0</v>
          </cell>
          <cell r="M69">
            <v>0</v>
          </cell>
          <cell r="N69">
            <v>0</v>
          </cell>
          <cell r="U69">
            <v>946</v>
          </cell>
          <cell r="V69">
            <v>9954.295755713463</v>
          </cell>
          <cell r="W69">
            <v>1016</v>
          </cell>
          <cell r="X69">
            <v>10609.32062119767</v>
          </cell>
          <cell r="Y69">
            <v>1085</v>
          </cell>
          <cell r="Z69">
            <v>11266.781350398584</v>
          </cell>
          <cell r="AA69">
            <v>79</v>
          </cell>
          <cell r="AB69">
            <v>84</v>
          </cell>
          <cell r="AC69">
            <v>90</v>
          </cell>
          <cell r="AD69">
            <v>99</v>
          </cell>
          <cell r="AE69">
            <v>103</v>
          </cell>
          <cell r="AF69">
            <v>115</v>
          </cell>
          <cell r="AG69">
            <v>2</v>
          </cell>
          <cell r="AH69">
            <v>2</v>
          </cell>
          <cell r="AI69">
            <v>2</v>
          </cell>
          <cell r="AJ69">
            <v>2</v>
          </cell>
          <cell r="AK69">
            <v>2</v>
          </cell>
          <cell r="AL69">
            <v>2</v>
          </cell>
          <cell r="AM69">
            <v>160</v>
          </cell>
          <cell r="AN69">
            <v>174</v>
          </cell>
          <cell r="AO69">
            <v>188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96"/>
  <sheetViews>
    <sheetView tabSelected="1" view="pageBreakPreview" zoomScaleSheetLayoutView="100" workbookViewId="0" topLeftCell="A52">
      <selection activeCell="H59" sqref="H59:H60"/>
    </sheetView>
  </sheetViews>
  <sheetFormatPr defaultColWidth="9.140625" defaultRowHeight="15"/>
  <cols>
    <col min="1" max="1" width="2.8515625" style="0" customWidth="1"/>
    <col min="2" max="2" width="18.421875" style="0" customWidth="1"/>
    <col min="3" max="3" width="31.00390625" style="0" customWidth="1"/>
    <col min="4" max="4" width="9.140625" style="35" customWidth="1"/>
    <col min="5" max="5" width="9.140625" style="0" customWidth="1"/>
    <col min="6" max="6" width="9.140625" style="35" customWidth="1"/>
    <col min="7" max="7" width="9.140625" style="0" customWidth="1"/>
    <col min="8" max="8" width="9.140625" style="35" customWidth="1"/>
    <col min="9" max="9" width="9.140625" style="0" customWidth="1"/>
    <col min="10" max="10" width="2.7109375" style="0" customWidth="1"/>
  </cols>
  <sheetData>
    <row r="1" spans="1:9" ht="14.25">
      <c r="A1" s="8" t="s">
        <v>52</v>
      </c>
      <c r="B1" s="40"/>
      <c r="C1" s="40"/>
      <c r="F1" s="145" t="s">
        <v>10</v>
      </c>
      <c r="G1" s="145"/>
      <c r="H1" s="145"/>
      <c r="I1" s="145"/>
    </row>
    <row r="2" ht="20.25" customHeight="1">
      <c r="B2" s="8" t="s">
        <v>49</v>
      </c>
    </row>
    <row r="3" spans="2:9" s="1" customFormat="1" ht="14.25" customHeight="1" thickBot="1">
      <c r="B3" s="207" t="s">
        <v>46</v>
      </c>
      <c r="C3" s="208"/>
      <c r="D3" s="148" t="s">
        <v>94</v>
      </c>
      <c r="E3" s="147"/>
      <c r="F3" s="146" t="s">
        <v>95</v>
      </c>
      <c r="G3" s="147"/>
      <c r="H3" s="146" t="s">
        <v>96</v>
      </c>
      <c r="I3" s="147"/>
    </row>
    <row r="4" spans="2:11" s="1" customFormat="1" ht="13.5" customHeight="1" thickTop="1">
      <c r="B4" s="151" t="s">
        <v>3</v>
      </c>
      <c r="C4" s="149" t="s">
        <v>72</v>
      </c>
      <c r="D4" s="77">
        <f>'[2]合計'!$J$51</f>
        <v>620643</v>
      </c>
      <c r="E4" s="78" t="s">
        <v>114</v>
      </c>
      <c r="F4" s="79">
        <f>'[2]合計'!$L$51</f>
        <v>652968.2084497464</v>
      </c>
      <c r="G4" s="78" t="s">
        <v>113</v>
      </c>
      <c r="H4" s="79">
        <f>'[2]合計'!$N$51</f>
        <v>680402.3327609273</v>
      </c>
      <c r="I4" s="63" t="s">
        <v>113</v>
      </c>
      <c r="K4" s="2"/>
    </row>
    <row r="5" spans="2:11" s="1" customFormat="1" ht="13.5" customHeight="1">
      <c r="B5" s="152"/>
      <c r="C5" s="150"/>
      <c r="D5" s="80">
        <f>'[2]合計'!$I$51</f>
        <v>33449</v>
      </c>
      <c r="E5" s="81" t="s">
        <v>115</v>
      </c>
      <c r="F5" s="82">
        <f>'[2]合計'!$K$51</f>
        <v>34993</v>
      </c>
      <c r="G5" s="81" t="s">
        <v>76</v>
      </c>
      <c r="H5" s="82">
        <f>'[2]合計'!$M$51</f>
        <v>36204</v>
      </c>
      <c r="I5" s="64" t="s">
        <v>76</v>
      </c>
      <c r="K5" s="2"/>
    </row>
    <row r="6" spans="2:11" s="1" customFormat="1" ht="13.5" customHeight="1">
      <c r="B6" s="152"/>
      <c r="C6" s="154" t="s">
        <v>71</v>
      </c>
      <c r="D6" s="83">
        <f>'[2]合計'!$P$51</f>
        <v>432042</v>
      </c>
      <c r="E6" s="84" t="s">
        <v>114</v>
      </c>
      <c r="F6" s="85">
        <f>'[2]合計'!$R$51</f>
        <v>440639.65</v>
      </c>
      <c r="G6" s="84" t="s">
        <v>113</v>
      </c>
      <c r="H6" s="85">
        <f>'[2]合計'!$T$51</f>
        <v>450252</v>
      </c>
      <c r="I6" s="65" t="s">
        <v>113</v>
      </c>
      <c r="K6" s="3"/>
    </row>
    <row r="7" spans="2:11" s="1" customFormat="1" ht="13.5" customHeight="1">
      <c r="B7" s="152"/>
      <c r="C7" s="150"/>
      <c r="D7" s="80">
        <f>'[2]合計'!$O$51</f>
        <v>2894</v>
      </c>
      <c r="E7" s="81" t="s">
        <v>115</v>
      </c>
      <c r="F7" s="82">
        <f>'[2]合計'!$Q$51</f>
        <v>2949</v>
      </c>
      <c r="G7" s="81" t="s">
        <v>76</v>
      </c>
      <c r="H7" s="82">
        <f>'[2]合計'!$S$51</f>
        <v>3011</v>
      </c>
      <c r="I7" s="64" t="s">
        <v>76</v>
      </c>
      <c r="K7" s="3"/>
    </row>
    <row r="8" spans="2:11" s="1" customFormat="1" ht="13.5" customHeight="1">
      <c r="B8" s="152"/>
      <c r="C8" s="154" t="s">
        <v>70</v>
      </c>
      <c r="D8" s="83">
        <f>'[2]合計'!$Y$51</f>
        <v>96202.29908403027</v>
      </c>
      <c r="E8" s="142" t="s">
        <v>114</v>
      </c>
      <c r="F8" s="85">
        <f>'[2]合計'!$AA$51</f>
        <v>97856.70171246515</v>
      </c>
      <c r="G8" s="84" t="s">
        <v>113</v>
      </c>
      <c r="H8" s="85">
        <f>'[2]合計'!$AC$51</f>
        <v>99505.10434090004</v>
      </c>
      <c r="I8" s="65" t="s">
        <v>113</v>
      </c>
      <c r="K8" s="4"/>
    </row>
    <row r="9" spans="2:11" s="1" customFormat="1" ht="13.5" customHeight="1">
      <c r="B9" s="152"/>
      <c r="C9" s="150"/>
      <c r="D9" s="80">
        <f>'[2]合計'!$X$51</f>
        <v>3664</v>
      </c>
      <c r="E9" s="143" t="s">
        <v>115</v>
      </c>
      <c r="F9" s="82">
        <f>'[2]合計'!$Z$51</f>
        <v>3721</v>
      </c>
      <c r="G9" s="81" t="s">
        <v>76</v>
      </c>
      <c r="H9" s="82">
        <f>'[2]合計'!$AB$51</f>
        <v>3784</v>
      </c>
      <c r="I9" s="64" t="s">
        <v>76</v>
      </c>
      <c r="K9" s="4"/>
    </row>
    <row r="10" spans="2:11" s="1" customFormat="1" ht="13.5" customHeight="1">
      <c r="B10" s="152"/>
      <c r="C10" s="154" t="s">
        <v>69</v>
      </c>
      <c r="D10" s="83">
        <f>'[2]合計'!$AE$51</f>
        <v>29772.666666666668</v>
      </c>
      <c r="E10" s="142" t="s">
        <v>114</v>
      </c>
      <c r="F10" s="85">
        <f>'[2]合計'!$AG$51</f>
        <v>33229.66666666667</v>
      </c>
      <c r="G10" s="84" t="s">
        <v>113</v>
      </c>
      <c r="H10" s="85">
        <f>'[2]合計'!$AI$51</f>
        <v>37255.666666666664</v>
      </c>
      <c r="I10" s="65" t="s">
        <v>113</v>
      </c>
      <c r="K10" s="5"/>
    </row>
    <row r="11" spans="2:11" s="1" customFormat="1" ht="13.5" customHeight="1">
      <c r="B11" s="152"/>
      <c r="C11" s="150"/>
      <c r="D11" s="80">
        <f>'[2]合計'!$AD$51</f>
        <v>1180</v>
      </c>
      <c r="E11" s="143" t="s">
        <v>115</v>
      </c>
      <c r="F11" s="82">
        <f>'[2]合計'!$AF$51</f>
        <v>1325</v>
      </c>
      <c r="G11" s="81" t="s">
        <v>76</v>
      </c>
      <c r="H11" s="82">
        <f>'[2]合計'!$AH$51</f>
        <v>1494</v>
      </c>
      <c r="I11" s="64" t="s">
        <v>76</v>
      </c>
      <c r="K11" s="5"/>
    </row>
    <row r="12" spans="2:11" s="1" customFormat="1" ht="13.5" customHeight="1">
      <c r="B12" s="152"/>
      <c r="C12" s="154" t="s">
        <v>68</v>
      </c>
      <c r="D12" s="83">
        <f>'[2]合計'!$AK$51</f>
        <v>2712</v>
      </c>
      <c r="E12" s="142" t="s">
        <v>114</v>
      </c>
      <c r="F12" s="85">
        <f>'[2]合計'!$AM$51</f>
        <v>2772</v>
      </c>
      <c r="G12" s="84" t="s">
        <v>113</v>
      </c>
      <c r="H12" s="85">
        <f>'[2]合計'!$AO$51</f>
        <v>2832</v>
      </c>
      <c r="I12" s="65" t="s">
        <v>113</v>
      </c>
      <c r="K12" s="6"/>
    </row>
    <row r="13" spans="2:11" s="1" customFormat="1" ht="13.5" customHeight="1">
      <c r="B13" s="152"/>
      <c r="C13" s="150"/>
      <c r="D13" s="86">
        <f>'[2]合計'!$AJ$51</f>
        <v>13</v>
      </c>
      <c r="E13" s="143" t="s">
        <v>115</v>
      </c>
      <c r="F13" s="88">
        <f>'[2]合計'!$AL$51</f>
        <v>13</v>
      </c>
      <c r="G13" s="87" t="s">
        <v>76</v>
      </c>
      <c r="H13" s="88">
        <f>'[2]合計'!$AN$51</f>
        <v>13</v>
      </c>
      <c r="I13" s="70" t="s">
        <v>76</v>
      </c>
      <c r="K13" s="6"/>
    </row>
    <row r="14" spans="2:11" s="1" customFormat="1" ht="13.5" customHeight="1">
      <c r="B14" s="152"/>
      <c r="C14" s="154" t="s">
        <v>67</v>
      </c>
      <c r="D14" s="89">
        <f>'[2]合計'!$D$51</f>
        <v>1181371.9657506968</v>
      </c>
      <c r="E14" s="84" t="s">
        <v>114</v>
      </c>
      <c r="F14" s="85">
        <f>'[2]合計'!$F$51</f>
        <v>1227466.2268288783</v>
      </c>
      <c r="G14" s="84" t="s">
        <v>113</v>
      </c>
      <c r="H14" s="85">
        <f>'[2]合計'!$H$51</f>
        <v>1270247.103768494</v>
      </c>
      <c r="I14" s="65" t="s">
        <v>113</v>
      </c>
      <c r="K14" s="3"/>
    </row>
    <row r="15" spans="2:11" s="1" customFormat="1" ht="13.5" customHeight="1" thickBot="1">
      <c r="B15" s="153"/>
      <c r="C15" s="155"/>
      <c r="D15" s="90">
        <f>'[2]合計'!$C$51</f>
        <v>41200</v>
      </c>
      <c r="E15" s="91" t="s">
        <v>115</v>
      </c>
      <c r="F15" s="92">
        <f>'[2]合計'!$E$51</f>
        <v>43001</v>
      </c>
      <c r="G15" s="91" t="s">
        <v>76</v>
      </c>
      <c r="H15" s="92">
        <f>'[2]合計'!$G$51</f>
        <v>44506</v>
      </c>
      <c r="I15" s="66" t="s">
        <v>76</v>
      </c>
      <c r="K15" s="3"/>
    </row>
    <row r="16" spans="2:11" s="1" customFormat="1" ht="13.5" customHeight="1" thickTop="1">
      <c r="B16" s="166" t="s">
        <v>0</v>
      </c>
      <c r="C16" s="149" t="s">
        <v>66</v>
      </c>
      <c r="D16" s="86">
        <f>'[3]短期入所'!$D$49</f>
        <v>40210</v>
      </c>
      <c r="E16" s="93" t="s">
        <v>117</v>
      </c>
      <c r="F16" s="88">
        <f>'[3]短期入所'!$F$49</f>
        <v>42481</v>
      </c>
      <c r="G16" s="93" t="s">
        <v>116</v>
      </c>
      <c r="H16" s="88">
        <f>'[3]短期入所'!$H$49</f>
        <v>44922</v>
      </c>
      <c r="I16" s="67" t="s">
        <v>116</v>
      </c>
      <c r="K16" s="4"/>
    </row>
    <row r="17" spans="2:11" s="1" customFormat="1" ht="13.5" customHeight="1">
      <c r="B17" s="156"/>
      <c r="C17" s="150"/>
      <c r="D17" s="80">
        <f>'[3]短期入所'!$C$49</f>
        <v>6763</v>
      </c>
      <c r="E17" s="94" t="s">
        <v>118</v>
      </c>
      <c r="F17" s="82">
        <f>'[3]短期入所'!$E$49</f>
        <v>7132</v>
      </c>
      <c r="G17" s="94" t="s">
        <v>76</v>
      </c>
      <c r="H17" s="82">
        <f>'[3]短期入所'!$G$49</f>
        <v>7529</v>
      </c>
      <c r="I17" s="68" t="s">
        <v>76</v>
      </c>
      <c r="K17" s="4"/>
    </row>
    <row r="18" spans="2:11" s="1" customFormat="1" ht="13.5" customHeight="1">
      <c r="B18" s="157"/>
      <c r="C18" s="154" t="s">
        <v>65</v>
      </c>
      <c r="D18" s="86">
        <f>'[4]生活介護'!$D$50</f>
        <v>419684.6785330825</v>
      </c>
      <c r="E18" s="93" t="s">
        <v>117</v>
      </c>
      <c r="F18" s="88">
        <f>'[4]生活介護'!$F$50</f>
        <v>432807</v>
      </c>
      <c r="G18" s="93" t="s">
        <v>116</v>
      </c>
      <c r="H18" s="88">
        <f>'[4]生活介護'!$H$50</f>
        <v>446585</v>
      </c>
      <c r="I18" s="67" t="s">
        <v>116</v>
      </c>
      <c r="K18" s="4"/>
    </row>
    <row r="19" spans="2:11" s="1" customFormat="1" ht="13.5" customHeight="1">
      <c r="B19" s="157"/>
      <c r="C19" s="150"/>
      <c r="D19" s="80">
        <f>'[4]生活介護'!$C$50</f>
        <v>23518</v>
      </c>
      <c r="E19" s="81" t="s">
        <v>118</v>
      </c>
      <c r="F19" s="82">
        <f>'[4]生活介護'!$E$50</f>
        <v>24265</v>
      </c>
      <c r="G19" s="81" t="s">
        <v>76</v>
      </c>
      <c r="H19" s="82">
        <f>'[4]生活介護'!$G$50</f>
        <v>25044</v>
      </c>
      <c r="I19" s="64" t="s">
        <v>76</v>
      </c>
      <c r="K19" s="4"/>
    </row>
    <row r="20" spans="2:11" s="1" customFormat="1" ht="13.5" customHeight="1">
      <c r="B20" s="157"/>
      <c r="C20" s="154" t="s">
        <v>64</v>
      </c>
      <c r="D20" s="83">
        <f>'[4]自立訓練'!$D$50</f>
        <v>23350</v>
      </c>
      <c r="E20" s="93" t="s">
        <v>117</v>
      </c>
      <c r="F20" s="85">
        <f>'[4]自立訓練'!$F$50</f>
        <v>25142.944444444445</v>
      </c>
      <c r="G20" s="93" t="s">
        <v>116</v>
      </c>
      <c r="H20" s="85">
        <f>'[4]自立訓練'!$H$50</f>
        <v>27138.222222222223</v>
      </c>
      <c r="I20" s="67" t="s">
        <v>116</v>
      </c>
      <c r="K20" s="2"/>
    </row>
    <row r="21" spans="2:11" s="1" customFormat="1" ht="13.5" customHeight="1">
      <c r="B21" s="157"/>
      <c r="C21" s="150"/>
      <c r="D21" s="80">
        <f>'[4]自立訓練'!$C$50</f>
        <v>1678</v>
      </c>
      <c r="E21" s="143" t="s">
        <v>118</v>
      </c>
      <c r="F21" s="82">
        <f>'[4]自立訓練'!$E$50</f>
        <v>1800</v>
      </c>
      <c r="G21" s="81" t="s">
        <v>76</v>
      </c>
      <c r="H21" s="82">
        <f>'[4]自立訓練'!$G$50</f>
        <v>1939</v>
      </c>
      <c r="I21" s="64" t="s">
        <v>76</v>
      </c>
      <c r="K21" s="2"/>
    </row>
    <row r="22" spans="2:11" s="1" customFormat="1" ht="13.5" customHeight="1">
      <c r="B22" s="157"/>
      <c r="C22" s="154" t="s">
        <v>63</v>
      </c>
      <c r="D22" s="83">
        <f>'[4]就労移行支援'!$D$50</f>
        <v>63642</v>
      </c>
      <c r="E22" s="93" t="s">
        <v>117</v>
      </c>
      <c r="F22" s="85">
        <f>'[4]就労移行支援'!$F$50</f>
        <v>66571</v>
      </c>
      <c r="G22" s="93" t="s">
        <v>116</v>
      </c>
      <c r="H22" s="85">
        <f>'[4]就労移行支援'!$H$50</f>
        <v>69696</v>
      </c>
      <c r="I22" s="67" t="s">
        <v>116</v>
      </c>
      <c r="K22" s="7"/>
    </row>
    <row r="23" spans="2:11" s="1" customFormat="1" ht="13.5" customHeight="1">
      <c r="B23" s="157"/>
      <c r="C23" s="150"/>
      <c r="D23" s="80">
        <f>'[4]就労移行支援'!$C$50</f>
        <v>4376</v>
      </c>
      <c r="E23" s="143" t="s">
        <v>118</v>
      </c>
      <c r="F23" s="82">
        <f>'[4]就労移行支援'!$E$50</f>
        <v>4603</v>
      </c>
      <c r="G23" s="81" t="s">
        <v>76</v>
      </c>
      <c r="H23" s="82">
        <f>'[4]就労移行支援'!$G$50</f>
        <v>4838</v>
      </c>
      <c r="I23" s="64" t="s">
        <v>76</v>
      </c>
      <c r="K23" s="7"/>
    </row>
    <row r="24" spans="2:11" s="1" customFormat="1" ht="13.5" customHeight="1">
      <c r="B24" s="157"/>
      <c r="C24" s="154" t="s">
        <v>62</v>
      </c>
      <c r="D24" s="83">
        <f>'[4]就労継続Ａ'!$D$50</f>
        <v>115758</v>
      </c>
      <c r="E24" s="93" t="s">
        <v>117</v>
      </c>
      <c r="F24" s="85">
        <f>'[4]就労継続Ａ'!$F$50</f>
        <v>119863</v>
      </c>
      <c r="G24" s="93" t="s">
        <v>116</v>
      </c>
      <c r="H24" s="85">
        <f>'[4]就労継続Ａ'!$H$50</f>
        <v>124144</v>
      </c>
      <c r="I24" s="67" t="s">
        <v>116</v>
      </c>
      <c r="K24" s="7"/>
    </row>
    <row r="25" spans="2:11" s="1" customFormat="1" ht="13.5" customHeight="1">
      <c r="B25" s="157"/>
      <c r="C25" s="150"/>
      <c r="D25" s="80">
        <f>'[4]就労継続Ａ'!$C$50</f>
        <v>6870</v>
      </c>
      <c r="E25" s="143" t="s">
        <v>118</v>
      </c>
      <c r="F25" s="82">
        <f>'[4]就労継続Ａ'!$E$50</f>
        <v>7130</v>
      </c>
      <c r="G25" s="81" t="s">
        <v>76</v>
      </c>
      <c r="H25" s="82">
        <f>'[4]就労継続Ａ'!$G$50</f>
        <v>7407</v>
      </c>
      <c r="I25" s="64" t="s">
        <v>76</v>
      </c>
      <c r="K25" s="7"/>
    </row>
    <row r="26" spans="2:9" s="1" customFormat="1" ht="13.5" customHeight="1">
      <c r="B26" s="157"/>
      <c r="C26" s="154" t="s">
        <v>61</v>
      </c>
      <c r="D26" s="83">
        <f>'[4]就労継続B'!$D$51</f>
        <v>310520</v>
      </c>
      <c r="E26" s="93" t="s">
        <v>117</v>
      </c>
      <c r="F26" s="85">
        <f>'[4]就労継続B'!$F$51</f>
        <v>326353</v>
      </c>
      <c r="G26" s="93" t="s">
        <v>116</v>
      </c>
      <c r="H26" s="85">
        <f>'[4]就労継続B'!$H$51</f>
        <v>343517</v>
      </c>
      <c r="I26" s="67" t="s">
        <v>116</v>
      </c>
    </row>
    <row r="27" spans="2:9" s="1" customFormat="1" ht="13.5" customHeight="1">
      <c r="B27" s="157"/>
      <c r="C27" s="150"/>
      <c r="D27" s="80">
        <f>'[4]就労継続B'!$C$51</f>
        <v>19717</v>
      </c>
      <c r="E27" s="143" t="s">
        <v>118</v>
      </c>
      <c r="F27" s="82">
        <f>'[4]就労継続B'!$E$51</f>
        <v>20712</v>
      </c>
      <c r="G27" s="81" t="s">
        <v>76</v>
      </c>
      <c r="H27" s="82">
        <f>'[4]就労継続B'!$G$51</f>
        <v>21769</v>
      </c>
      <c r="I27" s="64" t="s">
        <v>76</v>
      </c>
    </row>
    <row r="28" spans="2:9" s="1" customFormat="1" ht="13.5" customHeight="1">
      <c r="B28" s="157"/>
      <c r="C28" s="154" t="s">
        <v>60</v>
      </c>
      <c r="D28" s="173">
        <f>'[4]就労定着支援'!$C$50</f>
        <v>1622</v>
      </c>
      <c r="E28" s="169" t="s">
        <v>115</v>
      </c>
      <c r="F28" s="164">
        <f>'[4]就労定着支援'!$D$50</f>
        <v>1842</v>
      </c>
      <c r="G28" s="169" t="s">
        <v>76</v>
      </c>
      <c r="H28" s="164">
        <f>'[4]就労定着支援'!$E$50</f>
        <v>2102</v>
      </c>
      <c r="I28" s="178" t="s">
        <v>76</v>
      </c>
    </row>
    <row r="29" spans="2:9" s="1" customFormat="1" ht="13.5" customHeight="1">
      <c r="B29" s="157"/>
      <c r="C29" s="150"/>
      <c r="D29" s="175"/>
      <c r="E29" s="170"/>
      <c r="F29" s="162"/>
      <c r="G29" s="170"/>
      <c r="H29" s="162"/>
      <c r="I29" s="192"/>
    </row>
    <row r="30" spans="2:9" s="1" customFormat="1" ht="13.5" customHeight="1">
      <c r="B30" s="167"/>
      <c r="C30" s="154" t="s">
        <v>1</v>
      </c>
      <c r="D30" s="173">
        <f>'[4]療養介護'!$C$50</f>
        <v>1054</v>
      </c>
      <c r="E30" s="169" t="s">
        <v>118</v>
      </c>
      <c r="F30" s="164">
        <f>'[4]療養介護'!$D$50</f>
        <v>1058</v>
      </c>
      <c r="G30" s="169" t="s">
        <v>76</v>
      </c>
      <c r="H30" s="164">
        <f>'[4]療養介護'!$E$50</f>
        <v>1065</v>
      </c>
      <c r="I30" s="178" t="s">
        <v>76</v>
      </c>
    </row>
    <row r="31" spans="2:9" s="1" customFormat="1" ht="13.5" customHeight="1" thickBot="1">
      <c r="B31" s="168"/>
      <c r="C31" s="155"/>
      <c r="D31" s="174"/>
      <c r="E31" s="171"/>
      <c r="F31" s="165"/>
      <c r="G31" s="171"/>
      <c r="H31" s="165"/>
      <c r="I31" s="179"/>
    </row>
    <row r="32" spans="2:9" s="1" customFormat="1" ht="13.5" customHeight="1" thickTop="1">
      <c r="B32" s="152" t="s">
        <v>7</v>
      </c>
      <c r="C32" s="149" t="s">
        <v>73</v>
      </c>
      <c r="D32" s="177">
        <f>'[5]自立生活援助'!$C$50</f>
        <v>191</v>
      </c>
      <c r="E32" s="176" t="s">
        <v>118</v>
      </c>
      <c r="F32" s="172">
        <f>'[5]自立生活援助'!$D$50</f>
        <v>214</v>
      </c>
      <c r="G32" s="176" t="s">
        <v>118</v>
      </c>
      <c r="H32" s="172">
        <f>'[5]自立生活援助'!$E$50</f>
        <v>245</v>
      </c>
      <c r="I32" s="187" t="s">
        <v>118</v>
      </c>
    </row>
    <row r="33" spans="2:9" s="1" customFormat="1" ht="13.5" customHeight="1">
      <c r="B33" s="152"/>
      <c r="C33" s="150"/>
      <c r="D33" s="175"/>
      <c r="E33" s="170"/>
      <c r="F33" s="162"/>
      <c r="G33" s="170"/>
      <c r="H33" s="162"/>
      <c r="I33" s="192"/>
    </row>
    <row r="34" spans="2:9" s="1" customFormat="1" ht="13.5" customHeight="1">
      <c r="B34" s="152"/>
      <c r="C34" s="163" t="s">
        <v>38</v>
      </c>
      <c r="D34" s="159">
        <f>'[5]共同生活援助'!$C$50</f>
        <v>10732</v>
      </c>
      <c r="E34" s="160" t="s">
        <v>115</v>
      </c>
      <c r="F34" s="161">
        <f>'[5]共同生活援助'!$D$50</f>
        <v>11538.5</v>
      </c>
      <c r="G34" s="160" t="s">
        <v>115</v>
      </c>
      <c r="H34" s="161">
        <f>'[5]共同生活援助'!$E$50</f>
        <v>12422</v>
      </c>
      <c r="I34" s="180" t="s">
        <v>115</v>
      </c>
    </row>
    <row r="35" spans="2:9" s="1" customFormat="1" ht="13.5" customHeight="1">
      <c r="B35" s="152"/>
      <c r="C35" s="150"/>
      <c r="D35" s="159"/>
      <c r="E35" s="160"/>
      <c r="F35" s="162"/>
      <c r="G35" s="160"/>
      <c r="H35" s="161"/>
      <c r="I35" s="180"/>
    </row>
    <row r="36" spans="2:9" s="1" customFormat="1" ht="13.5" customHeight="1">
      <c r="B36" s="152"/>
      <c r="C36" s="163" t="s">
        <v>2</v>
      </c>
      <c r="D36" s="173">
        <f>'[5]施設入所支援'!$C$50</f>
        <v>4739</v>
      </c>
      <c r="E36" s="169" t="s">
        <v>115</v>
      </c>
      <c r="F36" s="164">
        <f>'[5]施設入所支援'!$D$50</f>
        <v>4710</v>
      </c>
      <c r="G36" s="169" t="s">
        <v>115</v>
      </c>
      <c r="H36" s="164">
        <f>'[5]施設入所支援'!$E$50</f>
        <v>4669</v>
      </c>
      <c r="I36" s="178" t="s">
        <v>115</v>
      </c>
    </row>
    <row r="37" spans="2:9" s="1" customFormat="1" ht="13.5" customHeight="1" thickBot="1">
      <c r="B37" s="153"/>
      <c r="C37" s="155"/>
      <c r="D37" s="174"/>
      <c r="E37" s="171"/>
      <c r="F37" s="165"/>
      <c r="G37" s="171"/>
      <c r="H37" s="165"/>
      <c r="I37" s="179"/>
    </row>
    <row r="38" spans="2:9" s="1" customFormat="1" ht="13.5" customHeight="1" thickTop="1">
      <c r="B38" s="156" t="s">
        <v>37</v>
      </c>
      <c r="C38" s="149" t="s">
        <v>4</v>
      </c>
      <c r="D38" s="177">
        <f>'[6]計画相談支援'!$C$50</f>
        <v>23315</v>
      </c>
      <c r="E38" s="176" t="s">
        <v>115</v>
      </c>
      <c r="F38" s="172">
        <f>'[6]計画相談支援'!$D$50</f>
        <v>25732</v>
      </c>
      <c r="G38" s="176" t="s">
        <v>115</v>
      </c>
      <c r="H38" s="172">
        <f>'[6]計画相談支援'!$E$50</f>
        <v>28191</v>
      </c>
      <c r="I38" s="187" t="s">
        <v>115</v>
      </c>
    </row>
    <row r="39" spans="2:9" s="1" customFormat="1" ht="13.5" customHeight="1">
      <c r="B39" s="156"/>
      <c r="C39" s="150"/>
      <c r="D39" s="175"/>
      <c r="E39" s="170"/>
      <c r="F39" s="162"/>
      <c r="G39" s="170"/>
      <c r="H39" s="162"/>
      <c r="I39" s="192"/>
    </row>
    <row r="40" spans="2:9" s="1" customFormat="1" ht="13.5" customHeight="1">
      <c r="B40" s="157"/>
      <c r="C40" s="154" t="s">
        <v>5</v>
      </c>
      <c r="D40" s="173">
        <f>'[6]地域移行支援'!$C$50</f>
        <v>140.25</v>
      </c>
      <c r="E40" s="169" t="s">
        <v>115</v>
      </c>
      <c r="F40" s="164">
        <f>'[6]地域移行支援'!$D$50</f>
        <v>155</v>
      </c>
      <c r="G40" s="169" t="s">
        <v>115</v>
      </c>
      <c r="H40" s="164">
        <f>'[6]地域移行支援'!$E$50</f>
        <v>181</v>
      </c>
      <c r="I40" s="178" t="s">
        <v>115</v>
      </c>
    </row>
    <row r="41" spans="2:9" s="1" customFormat="1" ht="13.5" customHeight="1">
      <c r="B41" s="157"/>
      <c r="C41" s="150"/>
      <c r="D41" s="175"/>
      <c r="E41" s="170"/>
      <c r="F41" s="162"/>
      <c r="G41" s="170"/>
      <c r="H41" s="162"/>
      <c r="I41" s="192"/>
    </row>
    <row r="42" spans="2:9" s="1" customFormat="1" ht="13.5" customHeight="1">
      <c r="B42" s="157"/>
      <c r="C42" s="154" t="s">
        <v>6</v>
      </c>
      <c r="D42" s="173">
        <f>'[6]地域定着支援'!$C$50</f>
        <v>1101</v>
      </c>
      <c r="E42" s="169" t="s">
        <v>118</v>
      </c>
      <c r="F42" s="164">
        <f>'[6]地域定着支援'!$D$50</f>
        <v>1290</v>
      </c>
      <c r="G42" s="169" t="s">
        <v>118</v>
      </c>
      <c r="H42" s="164">
        <f>'[6]地域定着支援'!$E$50</f>
        <v>1435</v>
      </c>
      <c r="I42" s="178" t="s">
        <v>118</v>
      </c>
    </row>
    <row r="43" spans="2:9" s="1" customFormat="1" ht="13.5" customHeight="1">
      <c r="B43" s="157"/>
      <c r="C43" s="150"/>
      <c r="D43" s="175"/>
      <c r="E43" s="170"/>
      <c r="F43" s="162"/>
      <c r="G43" s="170"/>
      <c r="H43" s="162"/>
      <c r="I43" s="192"/>
    </row>
    <row r="44" spans="2:9" s="1" customFormat="1" ht="12">
      <c r="B44" s="158"/>
      <c r="C44" s="158"/>
      <c r="D44" s="158"/>
      <c r="E44" s="158"/>
      <c r="F44" s="158"/>
      <c r="G44" s="158"/>
      <c r="H44" s="158"/>
      <c r="I44" s="34"/>
    </row>
    <row r="45" spans="2:9" s="1" customFormat="1" ht="12">
      <c r="B45" s="34"/>
      <c r="C45" s="34"/>
      <c r="D45" s="34"/>
      <c r="E45" s="34"/>
      <c r="F45" s="34"/>
      <c r="G45" s="34"/>
      <c r="H45" s="34"/>
      <c r="I45" s="34"/>
    </row>
    <row r="46" spans="2:9" s="1" customFormat="1" ht="12">
      <c r="B46" s="34"/>
      <c r="C46" s="34"/>
      <c r="D46" s="34"/>
      <c r="E46" s="34"/>
      <c r="F46" s="34"/>
      <c r="G46" s="34"/>
      <c r="H46" s="34"/>
      <c r="I46" s="34"/>
    </row>
    <row r="47" spans="2:9" s="1" customFormat="1" ht="12">
      <c r="B47" s="34"/>
      <c r="C47" s="34"/>
      <c r="D47" s="34"/>
      <c r="E47" s="34"/>
      <c r="F47" s="34"/>
      <c r="G47" s="34"/>
      <c r="H47" s="34"/>
      <c r="I47" s="34"/>
    </row>
    <row r="48" spans="2:9" s="1" customFormat="1" ht="12.75" thickBot="1">
      <c r="B48" s="207" t="s">
        <v>53</v>
      </c>
      <c r="C48" s="208"/>
      <c r="D48" s="242" t="s">
        <v>97</v>
      </c>
      <c r="E48" s="147"/>
      <c r="F48" s="146" t="s">
        <v>95</v>
      </c>
      <c r="G48" s="147"/>
      <c r="H48" s="146" t="s">
        <v>96</v>
      </c>
      <c r="I48" s="147"/>
    </row>
    <row r="49" spans="2:9" s="1" customFormat="1" ht="13.5" customHeight="1" thickTop="1">
      <c r="B49" s="204" t="s">
        <v>44</v>
      </c>
      <c r="C49" s="209" t="s">
        <v>41</v>
      </c>
      <c r="D49" s="72">
        <f>'[7]障がい児'!$D$49</f>
        <v>101447.23684210527</v>
      </c>
      <c r="E49" s="76" t="s">
        <v>117</v>
      </c>
      <c r="F49" s="74">
        <f>'[7]障がい児'!$F$49</f>
        <v>112334.21052631579</v>
      </c>
      <c r="G49" s="76" t="s">
        <v>116</v>
      </c>
      <c r="H49" s="74">
        <f>'[7]障がい児'!$H$49</f>
        <v>123680.51315789473</v>
      </c>
      <c r="I49" s="76" t="s">
        <v>117</v>
      </c>
    </row>
    <row r="50" spans="2:9" s="1" customFormat="1" ht="13.5" customHeight="1">
      <c r="B50" s="205"/>
      <c r="C50" s="189"/>
      <c r="D50" s="75">
        <f>'[7]障がい児'!$C$49</f>
        <v>11271</v>
      </c>
      <c r="E50" s="64" t="s">
        <v>118</v>
      </c>
      <c r="F50" s="73">
        <f>'[7]障がい児'!$E$49</f>
        <v>12277</v>
      </c>
      <c r="G50" s="64" t="s">
        <v>76</v>
      </c>
      <c r="H50" s="73">
        <f>'[7]障がい児'!$G$49</f>
        <v>13363</v>
      </c>
      <c r="I50" s="64" t="s">
        <v>118</v>
      </c>
    </row>
    <row r="51" spans="2:9" s="1" customFormat="1" ht="13.5" customHeight="1">
      <c r="B51" s="205"/>
      <c r="C51" s="188" t="s">
        <v>42</v>
      </c>
      <c r="D51" s="72">
        <f>'[7]障がい児'!$J$49</f>
        <v>3842</v>
      </c>
      <c r="E51" s="69" t="s">
        <v>117</v>
      </c>
      <c r="F51" s="74">
        <f>'[7]障がい児'!$L$49</f>
        <v>3902</v>
      </c>
      <c r="G51" s="69" t="s">
        <v>116</v>
      </c>
      <c r="H51" s="74">
        <f>'[7]障がい児'!$N$49</f>
        <v>3971</v>
      </c>
      <c r="I51" s="69" t="s">
        <v>117</v>
      </c>
    </row>
    <row r="52" spans="2:9" s="1" customFormat="1" ht="13.5" customHeight="1">
      <c r="B52" s="205"/>
      <c r="C52" s="189"/>
      <c r="D52" s="75">
        <f>'[7]障がい児'!$I$49</f>
        <v>434</v>
      </c>
      <c r="E52" s="64" t="s">
        <v>118</v>
      </c>
      <c r="F52" s="73">
        <f>'[7]障がい児'!$K$49</f>
        <v>442</v>
      </c>
      <c r="G52" s="64" t="s">
        <v>76</v>
      </c>
      <c r="H52" s="73">
        <f>'[7]障がい児'!$M$49</f>
        <v>451</v>
      </c>
      <c r="I52" s="64" t="s">
        <v>118</v>
      </c>
    </row>
    <row r="53" spans="2:9" s="1" customFormat="1" ht="13.5" customHeight="1">
      <c r="B53" s="205"/>
      <c r="C53" s="188" t="s">
        <v>43</v>
      </c>
      <c r="D53" s="72">
        <f>'[7]障がい児'!$V$49</f>
        <v>295702.2957557135</v>
      </c>
      <c r="E53" s="69" t="s">
        <v>117</v>
      </c>
      <c r="F53" s="74">
        <f>'[7]障がい児'!$X$49</f>
        <v>327231.3206211977</v>
      </c>
      <c r="G53" s="69" t="s">
        <v>116</v>
      </c>
      <c r="H53" s="74">
        <f>'[7]障がい児'!$Z$49</f>
        <v>359596.7813503986</v>
      </c>
      <c r="I53" s="69" t="s">
        <v>117</v>
      </c>
    </row>
    <row r="54" spans="2:9" s="1" customFormat="1" ht="13.5" customHeight="1">
      <c r="B54" s="205"/>
      <c r="C54" s="189"/>
      <c r="D54" s="75">
        <f>'[7]障がい児'!$U$49</f>
        <v>26891</v>
      </c>
      <c r="E54" s="144" t="s">
        <v>118</v>
      </c>
      <c r="F54" s="73">
        <f>'[7]障がい児'!$W$49</f>
        <v>29690</v>
      </c>
      <c r="G54" s="64" t="s">
        <v>76</v>
      </c>
      <c r="H54" s="73">
        <f>'[7]障がい児'!$Y$49</f>
        <v>32413</v>
      </c>
      <c r="I54" s="64" t="s">
        <v>118</v>
      </c>
    </row>
    <row r="55" spans="2:9" s="1" customFormat="1" ht="13.5" customHeight="1">
      <c r="B55" s="205"/>
      <c r="C55" s="190" t="s">
        <v>8</v>
      </c>
      <c r="D55" s="126">
        <f>'[7]障がい児'!$AB$49</f>
        <v>2055</v>
      </c>
      <c r="E55" s="121" t="s">
        <v>120</v>
      </c>
      <c r="F55" s="128">
        <f>'[7]障がい児'!$AD$49</f>
        <v>2722</v>
      </c>
      <c r="G55" s="121" t="s">
        <v>119</v>
      </c>
      <c r="H55" s="128">
        <f>'[7]障がい児'!$AF$49</f>
        <v>3573</v>
      </c>
      <c r="I55" s="121" t="s">
        <v>120</v>
      </c>
    </row>
    <row r="56" spans="2:9" ht="13.5" customHeight="1">
      <c r="B56" s="205"/>
      <c r="C56" s="191"/>
      <c r="D56" s="127">
        <f>'[7]障がい児'!$AA$49</f>
        <v>1272</v>
      </c>
      <c r="E56" s="122" t="s">
        <v>118</v>
      </c>
      <c r="F56" s="129">
        <f>'[7]障がい児'!$AC$49</f>
        <v>1663</v>
      </c>
      <c r="G56" s="122" t="s">
        <v>76</v>
      </c>
      <c r="H56" s="129">
        <f>'[7]障がい児'!$AE$49</f>
        <v>2188</v>
      </c>
      <c r="I56" s="122" t="s">
        <v>118</v>
      </c>
    </row>
    <row r="57" spans="2:9" ht="13.5" customHeight="1">
      <c r="B57" s="205"/>
      <c r="C57" s="233" t="s">
        <v>74</v>
      </c>
      <c r="D57" s="130">
        <f>'[7]障がい児'!$AH$49</f>
        <v>185</v>
      </c>
      <c r="E57" s="123" t="s">
        <v>120</v>
      </c>
      <c r="F57" s="131">
        <f>'[7]障がい児'!$AJ$49</f>
        <v>196</v>
      </c>
      <c r="G57" s="123" t="s">
        <v>119</v>
      </c>
      <c r="H57" s="131">
        <f>'[7]障がい児'!$AL$49</f>
        <v>220</v>
      </c>
      <c r="I57" s="123" t="s">
        <v>120</v>
      </c>
    </row>
    <row r="58" spans="2:9" ht="13.5" customHeight="1" thickBot="1">
      <c r="B58" s="206"/>
      <c r="C58" s="234"/>
      <c r="D58" s="132">
        <f>'[7]障がい児'!$AG$49</f>
        <v>66</v>
      </c>
      <c r="E58" s="124" t="s">
        <v>118</v>
      </c>
      <c r="F58" s="133">
        <f>'[7]障がい児'!$AI$49</f>
        <v>72</v>
      </c>
      <c r="G58" s="124" t="s">
        <v>76</v>
      </c>
      <c r="H58" s="133">
        <f>'[7]障がい児'!$AK$49</f>
        <v>78</v>
      </c>
      <c r="I58" s="124" t="s">
        <v>118</v>
      </c>
    </row>
    <row r="59" spans="2:9" ht="13.5" customHeight="1" thickTop="1">
      <c r="B59" s="183" t="s">
        <v>9</v>
      </c>
      <c r="C59" s="198" t="s">
        <v>9</v>
      </c>
      <c r="D59" s="200">
        <f>'[7]障がい児'!$AM$49</f>
        <v>7201</v>
      </c>
      <c r="E59" s="187" t="s">
        <v>118</v>
      </c>
      <c r="F59" s="185">
        <f>'[7]障がい児'!$AN$49</f>
        <v>8600</v>
      </c>
      <c r="G59" s="187" t="s">
        <v>121</v>
      </c>
      <c r="H59" s="185">
        <f>'[7]障がい児'!$AO$49</f>
        <v>10347</v>
      </c>
      <c r="I59" s="187" t="s">
        <v>118</v>
      </c>
    </row>
    <row r="60" spans="2:9" ht="13.5" customHeight="1" thickBot="1">
      <c r="B60" s="184"/>
      <c r="C60" s="199"/>
      <c r="D60" s="201"/>
      <c r="E60" s="179"/>
      <c r="F60" s="186"/>
      <c r="G60" s="179"/>
      <c r="H60" s="186"/>
      <c r="I60" s="179"/>
    </row>
    <row r="61" spans="2:9" ht="13.5" customHeight="1" thickTop="1">
      <c r="B61" s="181" t="s">
        <v>45</v>
      </c>
      <c r="C61" s="231" t="s">
        <v>50</v>
      </c>
      <c r="D61" s="232">
        <v>508</v>
      </c>
      <c r="E61" s="180" t="s">
        <v>118</v>
      </c>
      <c r="F61" s="197">
        <v>510</v>
      </c>
      <c r="G61" s="180" t="s">
        <v>76</v>
      </c>
      <c r="H61" s="197">
        <v>512</v>
      </c>
      <c r="I61" s="180" t="s">
        <v>76</v>
      </c>
    </row>
    <row r="62" spans="2:9" ht="13.5" customHeight="1">
      <c r="B62" s="181"/>
      <c r="C62" s="191"/>
      <c r="D62" s="194">
        <v>257</v>
      </c>
      <c r="E62" s="192"/>
      <c r="F62" s="196">
        <v>257</v>
      </c>
      <c r="G62" s="192"/>
      <c r="H62" s="196">
        <v>257</v>
      </c>
      <c r="I62" s="192"/>
    </row>
    <row r="63" spans="2:9" ht="13.5" customHeight="1">
      <c r="B63" s="181"/>
      <c r="C63" s="190" t="s">
        <v>51</v>
      </c>
      <c r="D63" s="193">
        <v>257</v>
      </c>
      <c r="E63" s="178" t="s">
        <v>76</v>
      </c>
      <c r="F63" s="195">
        <v>257</v>
      </c>
      <c r="G63" s="178" t="s">
        <v>76</v>
      </c>
      <c r="H63" s="195">
        <v>257</v>
      </c>
      <c r="I63" s="178" t="s">
        <v>76</v>
      </c>
    </row>
    <row r="64" spans="2:9" ht="13.5" customHeight="1">
      <c r="B64" s="182"/>
      <c r="C64" s="191"/>
      <c r="D64" s="194"/>
      <c r="E64" s="192"/>
      <c r="F64" s="196"/>
      <c r="G64" s="192"/>
      <c r="H64" s="196">
        <v>257</v>
      </c>
      <c r="I64" s="192"/>
    </row>
    <row r="65" spans="2:9" ht="13.5" customHeight="1">
      <c r="B65" s="71"/>
      <c r="C65" s="37"/>
      <c r="D65" s="38"/>
      <c r="E65" s="39"/>
      <c r="F65" s="38"/>
      <c r="G65" s="39"/>
      <c r="H65" s="38"/>
      <c r="I65" s="39"/>
    </row>
    <row r="66" spans="2:9" ht="13.5" customHeight="1">
      <c r="B66" s="71"/>
      <c r="C66" s="37"/>
      <c r="D66" s="38"/>
      <c r="E66" s="39"/>
      <c r="F66" s="38"/>
      <c r="G66" s="39"/>
      <c r="H66" s="38"/>
      <c r="I66" s="39"/>
    </row>
    <row r="67" spans="2:9" ht="13.5" customHeight="1">
      <c r="B67" s="36"/>
      <c r="C67" s="37"/>
      <c r="D67" s="38"/>
      <c r="E67" s="39"/>
      <c r="F67" s="38"/>
      <c r="G67" s="39"/>
      <c r="H67" s="38"/>
      <c r="I67" s="39"/>
    </row>
    <row r="68" spans="2:9" ht="13.5" customHeight="1">
      <c r="B68" s="36"/>
      <c r="C68" s="37"/>
      <c r="D68" s="38"/>
      <c r="E68" s="39"/>
      <c r="F68" s="38"/>
      <c r="G68" s="39"/>
      <c r="H68" s="38"/>
      <c r="I68" s="39"/>
    </row>
    <row r="70" spans="2:9" s="1" customFormat="1" ht="12.75" customHeight="1" thickBot="1">
      <c r="B70" s="244" t="s">
        <v>48</v>
      </c>
      <c r="C70" s="244"/>
      <c r="D70" s="244"/>
      <c r="E70" s="244"/>
      <c r="F70" s="245"/>
      <c r="G70" s="238" t="s">
        <v>88</v>
      </c>
      <c r="H70" s="238"/>
      <c r="I70" s="239"/>
    </row>
    <row r="71" spans="2:9" s="1" customFormat="1" ht="27" customHeight="1" thickTop="1">
      <c r="B71" s="219" t="s">
        <v>55</v>
      </c>
      <c r="C71" s="219"/>
      <c r="D71" s="219"/>
      <c r="E71" s="219"/>
      <c r="F71" s="220"/>
      <c r="G71" s="235" t="s">
        <v>89</v>
      </c>
      <c r="H71" s="236"/>
      <c r="I71" s="237"/>
    </row>
    <row r="72" spans="2:9" s="1" customFormat="1" ht="27" customHeight="1">
      <c r="B72" s="221" t="s">
        <v>77</v>
      </c>
      <c r="C72" s="221"/>
      <c r="D72" s="221"/>
      <c r="E72" s="221"/>
      <c r="F72" s="222"/>
      <c r="G72" s="214" t="s">
        <v>90</v>
      </c>
      <c r="H72" s="215"/>
      <c r="I72" s="216"/>
    </row>
    <row r="73" spans="2:9" s="1" customFormat="1" ht="27" customHeight="1">
      <c r="B73" s="221" t="s">
        <v>56</v>
      </c>
      <c r="C73" s="221"/>
      <c r="D73" s="221"/>
      <c r="E73" s="221"/>
      <c r="F73" s="222"/>
      <c r="G73" s="214" t="s">
        <v>91</v>
      </c>
      <c r="H73" s="215"/>
      <c r="I73" s="216"/>
    </row>
    <row r="74" spans="2:9" s="1" customFormat="1" ht="27" customHeight="1">
      <c r="B74" s="221" t="s">
        <v>57</v>
      </c>
      <c r="C74" s="221"/>
      <c r="D74" s="221"/>
      <c r="E74" s="221"/>
      <c r="F74" s="222"/>
      <c r="G74" s="214" t="s">
        <v>92</v>
      </c>
      <c r="H74" s="215"/>
      <c r="I74" s="216"/>
    </row>
    <row r="75" spans="2:9" s="1" customFormat="1" ht="27" customHeight="1">
      <c r="B75" s="221" t="s">
        <v>58</v>
      </c>
      <c r="C75" s="221"/>
      <c r="D75" s="221"/>
      <c r="E75" s="221"/>
      <c r="F75" s="222"/>
      <c r="G75" s="214" t="s">
        <v>93</v>
      </c>
      <c r="H75" s="215"/>
      <c r="I75" s="216"/>
    </row>
    <row r="76" ht="14.25">
      <c r="A76" s="8"/>
    </row>
    <row r="80" spans="2:9" ht="14.25" thickBot="1">
      <c r="B80" s="207" t="s">
        <v>59</v>
      </c>
      <c r="C80" s="208"/>
      <c r="D80" s="225" t="s">
        <v>86</v>
      </c>
      <c r="E80" s="226"/>
      <c r="F80" s="243" t="s">
        <v>87</v>
      </c>
      <c r="G80" s="226"/>
      <c r="H80" s="225" t="s">
        <v>88</v>
      </c>
      <c r="I80" s="226"/>
    </row>
    <row r="81" spans="2:9" ht="27" customHeight="1" thickTop="1">
      <c r="B81" s="223" t="s">
        <v>78</v>
      </c>
      <c r="C81" s="224"/>
      <c r="D81" s="134">
        <v>7</v>
      </c>
      <c r="E81" s="122" t="s">
        <v>40</v>
      </c>
      <c r="F81" s="135">
        <v>7</v>
      </c>
      <c r="G81" s="122" t="s">
        <v>40</v>
      </c>
      <c r="H81" s="134">
        <v>7</v>
      </c>
      <c r="I81" s="122" t="s">
        <v>40</v>
      </c>
    </row>
    <row r="82" spans="2:9" ht="27" customHeight="1">
      <c r="B82" s="217" t="s">
        <v>79</v>
      </c>
      <c r="C82" s="218"/>
      <c r="D82" s="136">
        <v>8252</v>
      </c>
      <c r="E82" s="137" t="s">
        <v>47</v>
      </c>
      <c r="F82" s="138">
        <v>8321</v>
      </c>
      <c r="G82" s="137" t="s">
        <v>47</v>
      </c>
      <c r="H82" s="136">
        <v>8390</v>
      </c>
      <c r="I82" s="137" t="s">
        <v>47</v>
      </c>
    </row>
    <row r="83" spans="1:9" ht="27" customHeight="1">
      <c r="A83" s="8"/>
      <c r="B83" s="217" t="s">
        <v>80</v>
      </c>
      <c r="C83" s="218"/>
      <c r="D83" s="212">
        <v>1195</v>
      </c>
      <c r="E83" s="210" t="s">
        <v>47</v>
      </c>
      <c r="F83" s="229">
        <v>1195</v>
      </c>
      <c r="G83" s="210" t="s">
        <v>47</v>
      </c>
      <c r="H83" s="212">
        <v>1195</v>
      </c>
      <c r="I83" s="210" t="s">
        <v>47</v>
      </c>
    </row>
    <row r="84" spans="2:9" ht="27" customHeight="1">
      <c r="B84" s="227" t="s">
        <v>81</v>
      </c>
      <c r="C84" s="228"/>
      <c r="D84" s="213"/>
      <c r="E84" s="211"/>
      <c r="F84" s="230"/>
      <c r="G84" s="211"/>
      <c r="H84" s="213"/>
      <c r="I84" s="211"/>
    </row>
    <row r="85" spans="2:9" ht="39.75" customHeight="1">
      <c r="B85" s="202" t="s">
        <v>82</v>
      </c>
      <c r="C85" s="203"/>
      <c r="D85" s="134">
        <v>322</v>
      </c>
      <c r="E85" s="122" t="s">
        <v>47</v>
      </c>
      <c r="F85" s="135">
        <v>322</v>
      </c>
      <c r="G85" s="122" t="s">
        <v>47</v>
      </c>
      <c r="H85" s="134">
        <v>322</v>
      </c>
      <c r="I85" s="122" t="s">
        <v>47</v>
      </c>
    </row>
    <row r="86" spans="2:9" ht="33.75" customHeight="1">
      <c r="B86" s="202" t="s">
        <v>83</v>
      </c>
      <c r="C86" s="203"/>
      <c r="D86" s="139">
        <v>1659</v>
      </c>
      <c r="E86" s="140" t="s">
        <v>39</v>
      </c>
      <c r="F86" s="141">
        <v>1726</v>
      </c>
      <c r="G86" s="140" t="s">
        <v>39</v>
      </c>
      <c r="H86" s="141">
        <v>1758</v>
      </c>
      <c r="I86" s="140" t="s">
        <v>39</v>
      </c>
    </row>
    <row r="87" spans="1:9" ht="27" customHeight="1">
      <c r="A87" s="8"/>
      <c r="B87" s="240" t="s">
        <v>84</v>
      </c>
      <c r="C87" s="241"/>
      <c r="D87" s="139">
        <v>97</v>
      </c>
      <c r="E87" s="140" t="s">
        <v>39</v>
      </c>
      <c r="F87" s="141">
        <v>102</v>
      </c>
      <c r="G87" s="140" t="s">
        <v>39</v>
      </c>
      <c r="H87" s="141">
        <v>121</v>
      </c>
      <c r="I87" s="140" t="s">
        <v>39</v>
      </c>
    </row>
    <row r="88" spans="2:9" ht="27" customHeight="1">
      <c r="B88" s="240" t="s">
        <v>85</v>
      </c>
      <c r="C88" s="241"/>
      <c r="D88" s="139">
        <v>195</v>
      </c>
      <c r="E88" s="140" t="s">
        <v>39</v>
      </c>
      <c r="F88" s="141">
        <v>203</v>
      </c>
      <c r="G88" s="140" t="s">
        <v>39</v>
      </c>
      <c r="H88" s="141">
        <v>221</v>
      </c>
      <c r="I88" s="140" t="s">
        <v>39</v>
      </c>
    </row>
    <row r="89" ht="13.5">
      <c r="B89" t="s">
        <v>122</v>
      </c>
    </row>
    <row r="96" ht="14.25">
      <c r="A96" s="8"/>
    </row>
  </sheetData>
  <sheetProtection/>
  <mergeCells count="141">
    <mergeCell ref="B86:C86"/>
    <mergeCell ref="B87:C87"/>
    <mergeCell ref="B88:C88"/>
    <mergeCell ref="I28:I29"/>
    <mergeCell ref="D48:E48"/>
    <mergeCell ref="B80:C80"/>
    <mergeCell ref="D80:E80"/>
    <mergeCell ref="F80:G80"/>
    <mergeCell ref="B70:F70"/>
    <mergeCell ref="G72:I72"/>
    <mergeCell ref="G32:G33"/>
    <mergeCell ref="H32:H33"/>
    <mergeCell ref="I32:I33"/>
    <mergeCell ref="C57:C58"/>
    <mergeCell ref="B73:F73"/>
    <mergeCell ref="G71:I71"/>
    <mergeCell ref="G70:I70"/>
    <mergeCell ref="H48:I48"/>
    <mergeCell ref="E61:E62"/>
    <mergeCell ref="H63:H64"/>
    <mergeCell ref="B74:F74"/>
    <mergeCell ref="B75:F75"/>
    <mergeCell ref="B32:B37"/>
    <mergeCell ref="C32:C33"/>
    <mergeCell ref="D32:D33"/>
    <mergeCell ref="E32:E33"/>
    <mergeCell ref="F32:F33"/>
    <mergeCell ref="F48:G48"/>
    <mergeCell ref="C61:C62"/>
    <mergeCell ref="D61:D62"/>
    <mergeCell ref="B81:C81"/>
    <mergeCell ref="H80:I80"/>
    <mergeCell ref="H83:H84"/>
    <mergeCell ref="B83:C83"/>
    <mergeCell ref="B84:C84"/>
    <mergeCell ref="I83:I84"/>
    <mergeCell ref="F83:F84"/>
    <mergeCell ref="G75:I75"/>
    <mergeCell ref="D28:D29"/>
    <mergeCell ref="F28:F29"/>
    <mergeCell ref="H28:H29"/>
    <mergeCell ref="E28:E29"/>
    <mergeCell ref="B82:C82"/>
    <mergeCell ref="B71:F71"/>
    <mergeCell ref="B72:F72"/>
    <mergeCell ref="G73:I73"/>
    <mergeCell ref="G74:I74"/>
    <mergeCell ref="B85:C85"/>
    <mergeCell ref="B49:B58"/>
    <mergeCell ref="B3:C3"/>
    <mergeCell ref="B48:C48"/>
    <mergeCell ref="G61:G62"/>
    <mergeCell ref="H61:H62"/>
    <mergeCell ref="C49:C50"/>
    <mergeCell ref="E83:E84"/>
    <mergeCell ref="G83:G84"/>
    <mergeCell ref="D83:D84"/>
    <mergeCell ref="I63:I64"/>
    <mergeCell ref="I61:I62"/>
    <mergeCell ref="F61:F62"/>
    <mergeCell ref="E59:E60"/>
    <mergeCell ref="C51:C52"/>
    <mergeCell ref="C59:C60"/>
    <mergeCell ref="D59:D60"/>
    <mergeCell ref="F42:F43"/>
    <mergeCell ref="I38:I39"/>
    <mergeCell ref="I40:I41"/>
    <mergeCell ref="I42:I43"/>
    <mergeCell ref="C63:C64"/>
    <mergeCell ref="I59:I60"/>
    <mergeCell ref="D63:D64"/>
    <mergeCell ref="E63:E64"/>
    <mergeCell ref="F63:F64"/>
    <mergeCell ref="G63:G64"/>
    <mergeCell ref="F30:F31"/>
    <mergeCell ref="G30:G31"/>
    <mergeCell ref="H30:H31"/>
    <mergeCell ref="B61:B64"/>
    <mergeCell ref="B59:B60"/>
    <mergeCell ref="F59:F60"/>
    <mergeCell ref="G59:G60"/>
    <mergeCell ref="H59:H60"/>
    <mergeCell ref="C53:C54"/>
    <mergeCell ref="C55:C56"/>
    <mergeCell ref="I36:I37"/>
    <mergeCell ref="I30:I31"/>
    <mergeCell ref="G38:G39"/>
    <mergeCell ref="G40:G41"/>
    <mergeCell ref="G42:G43"/>
    <mergeCell ref="H38:H39"/>
    <mergeCell ref="H40:H41"/>
    <mergeCell ref="H42:H43"/>
    <mergeCell ref="H34:H35"/>
    <mergeCell ref="I34:I35"/>
    <mergeCell ref="D30:D31"/>
    <mergeCell ref="D42:D43"/>
    <mergeCell ref="E38:E39"/>
    <mergeCell ref="E40:E41"/>
    <mergeCell ref="E42:E43"/>
    <mergeCell ref="D36:D37"/>
    <mergeCell ref="E36:E37"/>
    <mergeCell ref="E30:E31"/>
    <mergeCell ref="D38:D39"/>
    <mergeCell ref="D40:D41"/>
    <mergeCell ref="G28:G29"/>
    <mergeCell ref="C18:C19"/>
    <mergeCell ref="C16:C17"/>
    <mergeCell ref="C36:C37"/>
    <mergeCell ref="C38:C39"/>
    <mergeCell ref="C30:C31"/>
    <mergeCell ref="G34:G35"/>
    <mergeCell ref="F36:F37"/>
    <mergeCell ref="G36:G37"/>
    <mergeCell ref="F38:F39"/>
    <mergeCell ref="B16:B31"/>
    <mergeCell ref="C12:C13"/>
    <mergeCell ref="C8:C9"/>
    <mergeCell ref="C22:C23"/>
    <mergeCell ref="C6:C7"/>
    <mergeCell ref="C20:C21"/>
    <mergeCell ref="C28:C29"/>
    <mergeCell ref="C26:C27"/>
    <mergeCell ref="C24:C25"/>
    <mergeCell ref="B38:B43"/>
    <mergeCell ref="B44:H44"/>
    <mergeCell ref="C40:C41"/>
    <mergeCell ref="C42:C43"/>
    <mergeCell ref="D34:D35"/>
    <mergeCell ref="E34:E35"/>
    <mergeCell ref="F34:F35"/>
    <mergeCell ref="C34:C35"/>
    <mergeCell ref="H36:H37"/>
    <mergeCell ref="F40:F41"/>
    <mergeCell ref="F1:I1"/>
    <mergeCell ref="H3:I3"/>
    <mergeCell ref="F3:G3"/>
    <mergeCell ref="D3:E3"/>
    <mergeCell ref="C4:C5"/>
    <mergeCell ref="B4:B15"/>
    <mergeCell ref="C10:C11"/>
    <mergeCell ref="C14:C15"/>
  </mergeCells>
  <printOptions/>
  <pageMargins left="0.5905511811023623" right="0.5905511811023623" top="0.5905511811023623" bottom="0.5905511811023623" header="0.31496062992125984" footer="0.31496062992125984"/>
  <pageSetup horizontalDpi="600" verticalDpi="600" orientation="portrait" paperSize="9" scale="83" r:id="rId2"/>
  <headerFooter differentFirst="1">
    <oddFooter>&amp;R115</oddFooter>
    <firstFooter>&amp;R114</firstFooter>
  </headerFooter>
  <rowBreaks count="1" manualBreakCount="1">
    <brk id="67" max="9" man="1"/>
  </rowBreaks>
  <drawing r:id="rId1"/>
</worksheet>
</file>

<file path=xl/worksheets/sheet2.xml><?xml version="1.0" encoding="utf-8"?>
<worksheet xmlns="http://schemas.openxmlformats.org/spreadsheetml/2006/main" xmlns:r="http://schemas.openxmlformats.org/officeDocument/2006/relationships">
  <dimension ref="B1:AY144"/>
  <sheetViews>
    <sheetView view="pageBreakPreview" zoomScale="90" zoomScaleNormal="75" zoomScaleSheetLayoutView="90" zoomScalePageLayoutView="60" workbookViewId="0" topLeftCell="A1">
      <selection activeCell="I126" sqref="I126:K143"/>
    </sheetView>
  </sheetViews>
  <sheetFormatPr defaultColWidth="9.140625" defaultRowHeight="15"/>
  <cols>
    <col min="1" max="1" width="10.140625" style="13" customWidth="1"/>
    <col min="2" max="2" width="19.00390625" style="13" customWidth="1"/>
    <col min="3" max="14" width="14.57421875" style="9" customWidth="1"/>
    <col min="15" max="15" width="7.7109375" style="9" customWidth="1"/>
    <col min="16" max="21" width="14.421875" style="9" customWidth="1"/>
    <col min="22" max="32" width="9.140625" style="9" customWidth="1"/>
    <col min="33" max="34" width="9.00390625" style="13" customWidth="1"/>
    <col min="35" max="35" width="10.8515625" style="13" bestFit="1" customWidth="1"/>
    <col min="36" max="36" width="9.00390625" style="13" customWidth="1"/>
    <col min="37" max="37" width="10.8515625" style="13" bestFit="1" customWidth="1"/>
    <col min="38" max="38" width="9.00390625" style="13" customWidth="1"/>
    <col min="39" max="39" width="10.8515625" style="13" bestFit="1" customWidth="1"/>
    <col min="40" max="16384" width="9.00390625" style="13" customWidth="1"/>
  </cols>
  <sheetData>
    <row r="1" spans="2:20" ht="41.25" customHeight="1">
      <c r="B1" s="33" t="s">
        <v>11</v>
      </c>
      <c r="I1" s="10"/>
      <c r="J1" s="11"/>
      <c r="K1" s="11"/>
      <c r="L1" s="11"/>
      <c r="M1" s="11"/>
      <c r="N1" s="11"/>
      <c r="O1" s="11"/>
      <c r="P1" s="11"/>
      <c r="Q1" s="11"/>
      <c r="R1" s="11"/>
      <c r="S1" s="11"/>
      <c r="T1" s="12"/>
    </row>
    <row r="2" spans="2:32" s="18" customFormat="1" ht="15" customHeight="1" thickBot="1">
      <c r="B2" s="14"/>
      <c r="C2" s="15"/>
      <c r="D2" s="257" t="s">
        <v>12</v>
      </c>
      <c r="E2" s="257"/>
      <c r="F2" s="257"/>
      <c r="G2" s="257"/>
      <c r="H2" s="257"/>
      <c r="I2" s="16"/>
      <c r="J2" s="16"/>
      <c r="K2" s="16"/>
      <c r="L2" s="16"/>
      <c r="M2" s="16"/>
      <c r="N2" s="16"/>
      <c r="O2" s="16"/>
      <c r="P2" s="16"/>
      <c r="Q2" s="16"/>
      <c r="R2" s="16"/>
      <c r="S2" s="16"/>
      <c r="T2" s="16"/>
      <c r="U2" s="17"/>
      <c r="V2" s="16"/>
      <c r="W2" s="16"/>
      <c r="X2" s="16"/>
      <c r="Y2" s="16"/>
      <c r="Z2" s="258"/>
      <c r="AA2" s="258"/>
      <c r="AB2" s="258"/>
      <c r="AC2" s="258"/>
      <c r="AD2" s="258"/>
      <c r="AE2" s="258"/>
      <c r="AF2" s="258"/>
    </row>
    <row r="3" spans="2:32" s="41" customFormat="1" ht="36" customHeight="1" thickBot="1">
      <c r="B3" s="246" t="s">
        <v>13</v>
      </c>
      <c r="C3" s="249" t="s">
        <v>14</v>
      </c>
      <c r="D3" s="250"/>
      <c r="E3" s="250"/>
      <c r="F3" s="250"/>
      <c r="G3" s="250"/>
      <c r="H3" s="256"/>
      <c r="I3" s="251" t="s">
        <v>15</v>
      </c>
      <c r="J3" s="250"/>
      <c r="K3" s="250"/>
      <c r="L3" s="250"/>
      <c r="M3" s="250"/>
      <c r="N3" s="256"/>
      <c r="Z3" s="42"/>
      <c r="AA3" s="42"/>
      <c r="AB3" s="42"/>
      <c r="AC3" s="42"/>
      <c r="AD3" s="42"/>
      <c r="AE3" s="42"/>
      <c r="AF3" s="42"/>
    </row>
    <row r="4" spans="2:32" s="41" customFormat="1" ht="36" customHeight="1" thickBot="1">
      <c r="B4" s="247"/>
      <c r="C4" s="249" t="s">
        <v>101</v>
      </c>
      <c r="D4" s="250"/>
      <c r="E4" s="249" t="s">
        <v>102</v>
      </c>
      <c r="F4" s="252"/>
      <c r="G4" s="249" t="s">
        <v>103</v>
      </c>
      <c r="H4" s="256"/>
      <c r="I4" s="249" t="s">
        <v>101</v>
      </c>
      <c r="J4" s="250"/>
      <c r="K4" s="249" t="s">
        <v>102</v>
      </c>
      <c r="L4" s="252"/>
      <c r="M4" s="249" t="s">
        <v>103</v>
      </c>
      <c r="N4" s="256"/>
      <c r="Z4" s="42"/>
      <c r="AA4" s="42"/>
      <c r="AB4" s="42"/>
      <c r="AC4" s="42"/>
      <c r="AD4" s="42"/>
      <c r="AE4" s="42"/>
      <c r="AF4" s="42"/>
    </row>
    <row r="5" spans="2:14" s="48" customFormat="1" ht="36" customHeight="1" thickBot="1">
      <c r="B5" s="248"/>
      <c r="C5" s="43" t="s">
        <v>76</v>
      </c>
      <c r="D5" s="44" t="s">
        <v>106</v>
      </c>
      <c r="E5" s="43" t="s">
        <v>76</v>
      </c>
      <c r="F5" s="45" t="s">
        <v>106</v>
      </c>
      <c r="G5" s="43" t="s">
        <v>76</v>
      </c>
      <c r="H5" s="46" t="s">
        <v>106</v>
      </c>
      <c r="I5" s="47" t="s">
        <v>76</v>
      </c>
      <c r="J5" s="44" t="s">
        <v>106</v>
      </c>
      <c r="K5" s="43" t="s">
        <v>76</v>
      </c>
      <c r="L5" s="45" t="s">
        <v>106</v>
      </c>
      <c r="M5" s="43" t="s">
        <v>76</v>
      </c>
      <c r="N5" s="46" t="s">
        <v>106</v>
      </c>
    </row>
    <row r="6" spans="2:21" s="48" customFormat="1" ht="27.75" customHeight="1">
      <c r="B6" s="49" t="s">
        <v>17</v>
      </c>
      <c r="C6" s="19">
        <f>'[4]生活介護'!C54</f>
        <v>7320</v>
      </c>
      <c r="D6" s="20">
        <f>'[4]生活介護'!D54</f>
        <v>123645</v>
      </c>
      <c r="E6" s="19">
        <f>'[4]生活介護'!E54</f>
        <v>7525</v>
      </c>
      <c r="F6" s="20">
        <f>'[4]生活介護'!F54</f>
        <v>127107</v>
      </c>
      <c r="G6" s="19">
        <f>'[4]生活介護'!G54</f>
        <v>7736</v>
      </c>
      <c r="H6" s="21">
        <f>'[4]生活介護'!H54</f>
        <v>130666</v>
      </c>
      <c r="I6" s="19">
        <f>'[4]自立訓練'!C54</f>
        <v>401</v>
      </c>
      <c r="J6" s="20">
        <f>'[4]自立訓練'!D54</f>
        <v>6223</v>
      </c>
      <c r="K6" s="19">
        <f>'[4]自立訓練'!E54</f>
        <v>411</v>
      </c>
      <c r="L6" s="20">
        <f>'[4]自立訓練'!F54</f>
        <v>6391</v>
      </c>
      <c r="M6" s="19">
        <f>'[4]自立訓練'!G54</f>
        <v>422</v>
      </c>
      <c r="N6" s="21">
        <f>'[4]自立訓練'!H54</f>
        <v>6564</v>
      </c>
      <c r="U6" s="50"/>
    </row>
    <row r="7" spans="2:21" s="53" customFormat="1" ht="27.75" customHeight="1">
      <c r="B7" s="51" t="s">
        <v>18</v>
      </c>
      <c r="C7" s="19">
        <f>'[4]生活介護'!C55</f>
        <v>670</v>
      </c>
      <c r="D7" s="22">
        <f>'[4]生活介護'!D55</f>
        <v>12215</v>
      </c>
      <c r="E7" s="19">
        <f>'[4]生活介護'!E55</f>
        <v>694</v>
      </c>
      <c r="F7" s="23">
        <f>'[4]生活介護'!F55</f>
        <v>12613</v>
      </c>
      <c r="G7" s="19">
        <f>'[4]生活介護'!G55</f>
        <v>713</v>
      </c>
      <c r="H7" s="24">
        <f>'[4]生活介護'!H55</f>
        <v>12958</v>
      </c>
      <c r="I7" s="19">
        <f>'[4]自立訓練'!C55</f>
        <v>42</v>
      </c>
      <c r="J7" s="23">
        <f>'[4]自立訓練'!D55</f>
        <v>734</v>
      </c>
      <c r="K7" s="19">
        <f>'[4]自立訓練'!E55</f>
        <v>47</v>
      </c>
      <c r="L7" s="23">
        <f>'[4]自立訓練'!F55</f>
        <v>815</v>
      </c>
      <c r="M7" s="19">
        <f>'[4]自立訓練'!G55</f>
        <v>50</v>
      </c>
      <c r="N7" s="24">
        <f>'[4]自立訓練'!H55</f>
        <v>867</v>
      </c>
      <c r="U7" s="52"/>
    </row>
    <row r="8" spans="2:21" s="53" customFormat="1" ht="27.75" customHeight="1">
      <c r="B8" s="51" t="s">
        <v>19</v>
      </c>
      <c r="C8" s="19">
        <f>'[4]生活介護'!C56</f>
        <v>1228</v>
      </c>
      <c r="D8" s="22">
        <f>'[4]生活介護'!D56</f>
        <v>20835</v>
      </c>
      <c r="E8" s="25">
        <f>'[4]生活介護'!E56</f>
        <v>1253</v>
      </c>
      <c r="F8" s="23">
        <f>'[4]生活介護'!F56</f>
        <v>21355</v>
      </c>
      <c r="G8" s="25">
        <f>'[4]生活介護'!G56</f>
        <v>1279</v>
      </c>
      <c r="H8" s="24">
        <f>'[4]生活介護'!H56</f>
        <v>21889</v>
      </c>
      <c r="I8" s="19">
        <f>'[4]自立訓練'!C56</f>
        <v>41</v>
      </c>
      <c r="J8" s="22">
        <f>'[4]自立訓練'!D56</f>
        <v>570</v>
      </c>
      <c r="K8" s="25">
        <f>'[4]自立訓練'!E56</f>
        <v>43</v>
      </c>
      <c r="L8" s="23">
        <f>'[4]自立訓練'!F56</f>
        <v>594</v>
      </c>
      <c r="M8" s="25">
        <f>'[4]自立訓練'!G56</f>
        <v>45</v>
      </c>
      <c r="N8" s="24">
        <f>'[4]自立訓練'!H56</f>
        <v>618</v>
      </c>
      <c r="U8" s="52"/>
    </row>
    <row r="9" spans="2:21" s="53" customFormat="1" ht="27.75" customHeight="1">
      <c r="B9" s="51" t="s">
        <v>20</v>
      </c>
      <c r="C9" s="19">
        <f>'[4]生活介護'!C57</f>
        <v>996</v>
      </c>
      <c r="D9" s="22">
        <f>'[4]生活介護'!D57</f>
        <v>17068</v>
      </c>
      <c r="E9" s="25">
        <f>'[4]生活介護'!E57</f>
        <v>1016</v>
      </c>
      <c r="F9" s="23">
        <f>'[4]生活介護'!F57</f>
        <v>17159</v>
      </c>
      <c r="G9" s="25">
        <f>'[4]生活介護'!G57</f>
        <v>1038</v>
      </c>
      <c r="H9" s="24">
        <f>'[4]生活介護'!H57</f>
        <v>17252</v>
      </c>
      <c r="I9" s="19">
        <f>'[4]自立訓練'!C57</f>
        <v>113</v>
      </c>
      <c r="J9" s="22">
        <f>'[4]自立訓練'!D57</f>
        <v>1836</v>
      </c>
      <c r="K9" s="25">
        <f>'[4]自立訓練'!E57</f>
        <v>138</v>
      </c>
      <c r="L9" s="23">
        <f>'[4]自立訓練'!F57</f>
        <v>2242</v>
      </c>
      <c r="M9" s="25">
        <f>'[4]自立訓練'!G57</f>
        <v>171</v>
      </c>
      <c r="N9" s="24">
        <f>'[4]自立訓練'!H57</f>
        <v>2763</v>
      </c>
      <c r="U9" s="52"/>
    </row>
    <row r="10" spans="2:14" s="53" customFormat="1" ht="27.75" customHeight="1">
      <c r="B10" s="51" t="s">
        <v>21</v>
      </c>
      <c r="C10" s="19">
        <f>'[4]生活介護'!C58</f>
        <v>925</v>
      </c>
      <c r="D10" s="22">
        <f>'[4]生活介護'!D58</f>
        <v>15952</v>
      </c>
      <c r="E10" s="25">
        <f>'[4]生活介護'!E58</f>
        <v>945</v>
      </c>
      <c r="F10" s="23">
        <f>'[4]生活介護'!F58</f>
        <v>16288</v>
      </c>
      <c r="G10" s="25">
        <f>'[4]生活介護'!G58</f>
        <v>963</v>
      </c>
      <c r="H10" s="26">
        <f>'[4]生活介護'!H58</f>
        <v>16587</v>
      </c>
      <c r="I10" s="19">
        <f>'[4]自立訓練'!C58</f>
        <v>56</v>
      </c>
      <c r="J10" s="22">
        <f>'[4]自立訓練'!D58</f>
        <v>715</v>
      </c>
      <c r="K10" s="25">
        <f>'[4]自立訓練'!E58</f>
        <v>60</v>
      </c>
      <c r="L10" s="23">
        <f>'[4]自立訓練'!F58</f>
        <v>764</v>
      </c>
      <c r="M10" s="25">
        <f>'[4]自立訓練'!G58</f>
        <v>64</v>
      </c>
      <c r="N10" s="26">
        <f>'[4]自立訓練'!H58</f>
        <v>815</v>
      </c>
    </row>
    <row r="11" spans="2:14" s="53" customFormat="1" ht="27.75" customHeight="1">
      <c r="B11" s="51" t="s">
        <v>22</v>
      </c>
      <c r="C11" s="19">
        <f>'[4]生活介護'!C59</f>
        <v>1049</v>
      </c>
      <c r="D11" s="22">
        <f>'[4]生活介護'!D59</f>
        <v>19896</v>
      </c>
      <c r="E11" s="25">
        <f>'[4]生活介護'!E59</f>
        <v>1074</v>
      </c>
      <c r="F11" s="23">
        <f>'[4]生活介護'!F59</f>
        <v>20371</v>
      </c>
      <c r="G11" s="25">
        <f>'[4]生活介護'!G59</f>
        <v>1096</v>
      </c>
      <c r="H11" s="26">
        <f>'[4]生活介護'!H59</f>
        <v>20789</v>
      </c>
      <c r="I11" s="19">
        <f>'[4]自立訓練'!C59</f>
        <v>72</v>
      </c>
      <c r="J11" s="22">
        <f>'[4]自立訓練'!D59</f>
        <v>819</v>
      </c>
      <c r="K11" s="25">
        <f>'[4]自立訓練'!E59</f>
        <v>76</v>
      </c>
      <c r="L11" s="23">
        <f>'[4]自立訓練'!F59</f>
        <v>869</v>
      </c>
      <c r="M11" s="25">
        <f>'[4]自立訓練'!G59</f>
        <v>81</v>
      </c>
      <c r="N11" s="26">
        <f>'[4]自立訓練'!H59</f>
        <v>922</v>
      </c>
    </row>
    <row r="12" spans="2:14" s="53" customFormat="1" ht="27.75" customHeight="1">
      <c r="B12" s="51" t="s">
        <v>23</v>
      </c>
      <c r="C12" s="19">
        <f>'[4]生活介護'!C60</f>
        <v>950</v>
      </c>
      <c r="D12" s="22">
        <f>'[4]生活介護'!D60</f>
        <v>17575</v>
      </c>
      <c r="E12" s="25">
        <f>'[4]生活介護'!E60</f>
        <v>985</v>
      </c>
      <c r="F12" s="23">
        <f>'[4]生活介護'!F60</f>
        <v>18223</v>
      </c>
      <c r="G12" s="25">
        <f>'[4]生活介護'!G60</f>
        <v>1007</v>
      </c>
      <c r="H12" s="26">
        <f>'[4]生活介護'!H60</f>
        <v>18630</v>
      </c>
      <c r="I12" s="19">
        <f>'[4]自立訓練'!C60</f>
        <v>46</v>
      </c>
      <c r="J12" s="22">
        <f>'[4]自立訓練'!D60</f>
        <v>763</v>
      </c>
      <c r="K12" s="25">
        <f>'[4]自立訓練'!E60</f>
        <v>48</v>
      </c>
      <c r="L12" s="23">
        <f>'[4]自立訓練'!F60</f>
        <v>797</v>
      </c>
      <c r="M12" s="25">
        <f>'[4]自立訓練'!G60</f>
        <v>49</v>
      </c>
      <c r="N12" s="26">
        <f>'[4]自立訓練'!H60</f>
        <v>816</v>
      </c>
    </row>
    <row r="13" spans="2:14" s="53" customFormat="1" ht="27.75" customHeight="1">
      <c r="B13" s="51" t="s">
        <v>24</v>
      </c>
      <c r="C13" s="19">
        <f>'[4]生活介護'!C61</f>
        <v>731</v>
      </c>
      <c r="D13" s="22">
        <f>'[4]生活介護'!D61</f>
        <v>13598</v>
      </c>
      <c r="E13" s="25">
        <f>'[4]生活介護'!E61</f>
        <v>743</v>
      </c>
      <c r="F13" s="23">
        <f>'[4]生活介護'!F61</f>
        <v>13784</v>
      </c>
      <c r="G13" s="25">
        <f>'[4]生活介護'!G61</f>
        <v>755</v>
      </c>
      <c r="H13" s="26">
        <f>'[4]生活介護'!H61</f>
        <v>13971</v>
      </c>
      <c r="I13" s="19">
        <f>'[4]自立訓練'!C61</f>
        <v>78</v>
      </c>
      <c r="J13" s="22">
        <f>'[4]自立訓練'!D61</f>
        <v>968</v>
      </c>
      <c r="K13" s="25">
        <f>'[4]自立訓練'!E61</f>
        <v>81</v>
      </c>
      <c r="L13" s="23">
        <f>'[4]自立訓練'!F61</f>
        <v>1016</v>
      </c>
      <c r="M13" s="25">
        <f>'[4]自立訓練'!G61</f>
        <v>84</v>
      </c>
      <c r="N13" s="26">
        <f>'[4]自立訓練'!H61</f>
        <v>1063</v>
      </c>
    </row>
    <row r="14" spans="2:14" s="53" customFormat="1" ht="27.75" customHeight="1">
      <c r="B14" s="51" t="s">
        <v>25</v>
      </c>
      <c r="C14" s="19">
        <f>'[4]生活介護'!C62</f>
        <v>717</v>
      </c>
      <c r="D14" s="22">
        <f>'[4]生活介護'!D62</f>
        <v>13191</v>
      </c>
      <c r="E14" s="25">
        <f>'[4]生活介護'!E62</f>
        <v>734</v>
      </c>
      <c r="F14" s="23">
        <f>'[4]生活介護'!F62</f>
        <v>13560</v>
      </c>
      <c r="G14" s="25">
        <f>'[4]生活介護'!G62</f>
        <v>750</v>
      </c>
      <c r="H14" s="26">
        <f>'[4]生活介護'!H62</f>
        <v>13916</v>
      </c>
      <c r="I14" s="19">
        <f>'[4]自立訓練'!C62</f>
        <v>50</v>
      </c>
      <c r="J14" s="22">
        <f>'[4]自立訓練'!D62</f>
        <v>781</v>
      </c>
      <c r="K14" s="25">
        <f>'[4]自立訓練'!E62</f>
        <v>53</v>
      </c>
      <c r="L14" s="23">
        <f>'[4]自立訓練'!F62</f>
        <v>821</v>
      </c>
      <c r="M14" s="25">
        <f>'[4]自立訓練'!G62</f>
        <v>57</v>
      </c>
      <c r="N14" s="26">
        <f>'[4]自立訓練'!H62</f>
        <v>870</v>
      </c>
    </row>
    <row r="15" spans="2:14" s="53" customFormat="1" ht="27.75" customHeight="1">
      <c r="B15" s="51" t="s">
        <v>26</v>
      </c>
      <c r="C15" s="19">
        <f>'[4]生活介護'!C63</f>
        <v>727</v>
      </c>
      <c r="D15" s="22">
        <f>'[4]生活介護'!D63</f>
        <v>12880</v>
      </c>
      <c r="E15" s="25">
        <f>'[4]生活介護'!E63</f>
        <v>735</v>
      </c>
      <c r="F15" s="23">
        <f>'[4]生活介護'!F63</f>
        <v>13000</v>
      </c>
      <c r="G15" s="25">
        <f>'[4]生活介護'!G63</f>
        <v>743</v>
      </c>
      <c r="H15" s="26">
        <f>'[4]生活介護'!H63</f>
        <v>13138</v>
      </c>
      <c r="I15" s="19">
        <f>'[4]自立訓練'!C63</f>
        <v>53</v>
      </c>
      <c r="J15" s="22">
        <f>'[4]自立訓練'!D63</f>
        <v>769</v>
      </c>
      <c r="K15" s="25">
        <f>'[4]自立訓練'!E63</f>
        <v>58</v>
      </c>
      <c r="L15" s="23">
        <f>'[4]自立訓練'!F63</f>
        <v>842</v>
      </c>
      <c r="M15" s="25">
        <f>'[4]自立訓練'!G63</f>
        <v>64</v>
      </c>
      <c r="N15" s="26">
        <f>'[4]自立訓練'!H63</f>
        <v>917</v>
      </c>
    </row>
    <row r="16" spans="2:14" s="53" customFormat="1" ht="27.75" customHeight="1">
      <c r="B16" s="51" t="s">
        <v>124</v>
      </c>
      <c r="C16" s="19">
        <f>'[4]生活介護'!C64</f>
        <v>673</v>
      </c>
      <c r="D16" s="22">
        <f>'[4]生活介護'!D64</f>
        <v>13162</v>
      </c>
      <c r="E16" s="25">
        <f>'[4]生活介護'!E64</f>
        <v>700</v>
      </c>
      <c r="F16" s="23">
        <f>'[4]生活介護'!F64</f>
        <v>13554</v>
      </c>
      <c r="G16" s="25">
        <f>'[4]生活介護'!G64</f>
        <v>722</v>
      </c>
      <c r="H16" s="26">
        <f>'[4]生活介護'!H64</f>
        <v>14044</v>
      </c>
      <c r="I16" s="19">
        <f>'[4]自立訓練'!C64</f>
        <v>69</v>
      </c>
      <c r="J16" s="22">
        <f>'[4]自立訓練'!D64</f>
        <v>964</v>
      </c>
      <c r="K16" s="25">
        <f>'[4]自立訓練'!E64</f>
        <v>70</v>
      </c>
      <c r="L16" s="23">
        <f>'[4]自立訓練'!F64</f>
        <v>978</v>
      </c>
      <c r="M16" s="25">
        <f>'[4]自立訓練'!G64</f>
        <v>71</v>
      </c>
      <c r="N16" s="26">
        <f>'[4]自立訓練'!H64</f>
        <v>992</v>
      </c>
    </row>
    <row r="17" spans="2:14" s="53" customFormat="1" ht="27.75" customHeight="1">
      <c r="B17" s="51" t="s">
        <v>27</v>
      </c>
      <c r="C17" s="19">
        <f>'[4]生活介護'!C65</f>
        <v>1392</v>
      </c>
      <c r="D17" s="22">
        <f>'[4]生活介護'!D65</f>
        <v>23609</v>
      </c>
      <c r="E17" s="25">
        <f>'[4]生活介護'!E65</f>
        <v>1414</v>
      </c>
      <c r="F17" s="23">
        <f>'[4]生活介護'!F65</f>
        <v>23973</v>
      </c>
      <c r="G17" s="25">
        <f>'[4]生活介護'!G65</f>
        <v>1437</v>
      </c>
      <c r="H17" s="26">
        <f>'[4]生活介護'!H65</f>
        <v>24356</v>
      </c>
      <c r="I17" s="19">
        <f>'[4]自立訓練'!C65</f>
        <v>265</v>
      </c>
      <c r="J17" s="22">
        <f>'[4]自立訓練'!D65</f>
        <v>2354</v>
      </c>
      <c r="K17" s="25">
        <f>'[4]自立訓練'!E65</f>
        <v>278</v>
      </c>
      <c r="L17" s="23">
        <f>'[4]自立訓練'!F65</f>
        <v>2494</v>
      </c>
      <c r="M17" s="25">
        <f>'[4]自立訓練'!G65</f>
        <v>292</v>
      </c>
      <c r="N17" s="26">
        <f>'[4]自立訓練'!H65</f>
        <v>2641</v>
      </c>
    </row>
    <row r="18" spans="2:14" s="53" customFormat="1" ht="27.75" customHeight="1">
      <c r="B18" s="51" t="s">
        <v>28</v>
      </c>
      <c r="C18" s="19">
        <f>'[4]生活介護'!C66</f>
        <v>951</v>
      </c>
      <c r="D18" s="22">
        <f>'[4]生活介護'!D66</f>
        <v>18047</v>
      </c>
      <c r="E18" s="25">
        <f>'[4]生活介護'!E66</f>
        <v>1000</v>
      </c>
      <c r="F18" s="23">
        <f>'[4]生活介護'!F66</f>
        <v>18965</v>
      </c>
      <c r="G18" s="25">
        <f>'[4]生活介護'!G66</f>
        <v>1051</v>
      </c>
      <c r="H18" s="26">
        <f>'[4]生活介護'!H66</f>
        <v>19908</v>
      </c>
      <c r="I18" s="19">
        <f>'[4]自立訓練'!C66</f>
        <v>47</v>
      </c>
      <c r="J18" s="22">
        <f>'[4]自立訓練'!D66</f>
        <v>801</v>
      </c>
      <c r="K18" s="25">
        <f>'[4]自立訓練'!E66</f>
        <v>53</v>
      </c>
      <c r="L18" s="23">
        <f>'[4]自立訓練'!F66</f>
        <v>906</v>
      </c>
      <c r="M18" s="25">
        <f>'[4]自立訓練'!G66</f>
        <v>61</v>
      </c>
      <c r="N18" s="26">
        <f>'[4]自立訓練'!H66</f>
        <v>1045</v>
      </c>
    </row>
    <row r="19" spans="2:14" s="53" customFormat="1" ht="27.75" customHeight="1">
      <c r="B19" s="51" t="s">
        <v>29</v>
      </c>
      <c r="C19" s="19">
        <f>'[4]生活介護'!C67</f>
        <v>768</v>
      </c>
      <c r="D19" s="22">
        <f>'[4]生活介護'!D67</f>
        <v>14485</v>
      </c>
      <c r="E19" s="25">
        <f>'[4]生活介護'!E67</f>
        <v>796</v>
      </c>
      <c r="F19" s="23">
        <f>'[4]生活介護'!F67</f>
        <v>14997</v>
      </c>
      <c r="G19" s="25">
        <f>'[4]生活介護'!G67</f>
        <v>830</v>
      </c>
      <c r="H19" s="26">
        <f>'[4]生活介護'!H67</f>
        <v>15615</v>
      </c>
      <c r="I19" s="19">
        <f>'[4]自立訓練'!C67</f>
        <v>57</v>
      </c>
      <c r="J19" s="22">
        <f>'[4]自立訓練'!D67</f>
        <v>956</v>
      </c>
      <c r="K19" s="25">
        <f>'[4]自立訓練'!E67</f>
        <v>66</v>
      </c>
      <c r="L19" s="23">
        <f>'[4]自立訓練'!F67</f>
        <v>1110</v>
      </c>
      <c r="M19" s="25">
        <f>'[4]自立訓練'!G67</f>
        <v>75</v>
      </c>
      <c r="N19" s="26">
        <f>'[4]自立訓練'!H67</f>
        <v>1273</v>
      </c>
    </row>
    <row r="20" spans="2:14" s="53" customFormat="1" ht="27.75" customHeight="1">
      <c r="B20" s="51" t="s">
        <v>30</v>
      </c>
      <c r="C20" s="19">
        <f>'[4]生活介護'!C68</f>
        <v>2302</v>
      </c>
      <c r="D20" s="22">
        <f>'[4]生活介護'!D68</f>
        <v>43918</v>
      </c>
      <c r="E20" s="25">
        <f>'[4]生活介護'!E68</f>
        <v>2444</v>
      </c>
      <c r="F20" s="23">
        <f>'[4]生活介護'!F68</f>
        <v>46639</v>
      </c>
      <c r="G20" s="25">
        <f>'[4]生活介護'!G68</f>
        <v>2615</v>
      </c>
      <c r="H20" s="26">
        <f>'[4]生活介護'!H68</f>
        <v>49886</v>
      </c>
      <c r="I20" s="19">
        <f>'[4]自立訓練'!C68</f>
        <v>130</v>
      </c>
      <c r="J20" s="22">
        <f>'[4]自立訓練'!D68</f>
        <v>1769</v>
      </c>
      <c r="K20" s="25">
        <f>'[4]自立訓練'!E68</f>
        <v>141</v>
      </c>
      <c r="L20" s="23">
        <f>'[4]自立訓練'!F68</f>
        <v>1909</v>
      </c>
      <c r="M20" s="25">
        <f>'[4]自立訓練'!G68</f>
        <v>156</v>
      </c>
      <c r="N20" s="26">
        <f>'[4]自立訓練'!H68</f>
        <v>2093</v>
      </c>
    </row>
    <row r="21" spans="2:14" s="53" customFormat="1" ht="27.75" customHeight="1">
      <c r="B21" s="51" t="s">
        <v>31</v>
      </c>
      <c r="C21" s="19">
        <f>'[4]生活介護'!C69</f>
        <v>686</v>
      </c>
      <c r="D21" s="22">
        <f>'[4]生活介護'!D69</f>
        <v>13025</v>
      </c>
      <c r="E21" s="25">
        <f>'[4]生活介護'!E69</f>
        <v>710</v>
      </c>
      <c r="F21" s="23">
        <f>'[4]生活介護'!F69</f>
        <v>13489</v>
      </c>
      <c r="G21" s="25">
        <f>'[4]生活介護'!G69</f>
        <v>739</v>
      </c>
      <c r="H21" s="26">
        <f>'[4]生活介護'!H69</f>
        <v>14022</v>
      </c>
      <c r="I21" s="19">
        <f>'[4]自立訓練'!C69</f>
        <v>57</v>
      </c>
      <c r="J21" s="22">
        <f>'[4]自立訓練'!D69</f>
        <v>901</v>
      </c>
      <c r="K21" s="25">
        <f>'[4]自立訓練'!E69</f>
        <v>66</v>
      </c>
      <c r="L21" s="23">
        <f>'[4]自立訓練'!F69</f>
        <v>1058</v>
      </c>
      <c r="M21" s="25">
        <f>'[4]自立訓練'!G69</f>
        <v>76</v>
      </c>
      <c r="N21" s="26">
        <f>'[4]自立訓練'!H69</f>
        <v>1236</v>
      </c>
    </row>
    <row r="22" spans="2:14" s="53" customFormat="1" ht="27.75" customHeight="1">
      <c r="B22" s="51" t="s">
        <v>32</v>
      </c>
      <c r="C22" s="19">
        <f>'[4]生活介護'!C70</f>
        <v>768</v>
      </c>
      <c r="D22" s="22">
        <f>'[4]生活介護'!D70</f>
        <v>13798</v>
      </c>
      <c r="E22" s="25">
        <f>'[4]生活介護'!E70</f>
        <v>806</v>
      </c>
      <c r="F22" s="23">
        <f>'[4]生活介護'!F70</f>
        <v>14396</v>
      </c>
      <c r="G22" s="25">
        <f>'[4]生活介護'!G70</f>
        <v>853</v>
      </c>
      <c r="H22" s="26">
        <f>'[4]生活介護'!H70</f>
        <v>15098</v>
      </c>
      <c r="I22" s="19">
        <f>'[4]自立訓練'!C70</f>
        <v>42</v>
      </c>
      <c r="J22" s="22">
        <f>'[4]自立訓練'!D70</f>
        <v>447</v>
      </c>
      <c r="K22" s="25">
        <f>'[4]自立訓練'!E70</f>
        <v>45</v>
      </c>
      <c r="L22" s="23">
        <f>'[4]自立訓練'!F70</f>
        <v>454</v>
      </c>
      <c r="M22" s="25">
        <f>'[4]自立訓練'!G70</f>
        <v>48</v>
      </c>
      <c r="N22" s="26">
        <f>'[4]自立訓練'!H70</f>
        <v>460</v>
      </c>
    </row>
    <row r="23" spans="2:21" s="53" customFormat="1" ht="27.75" customHeight="1" thickBot="1">
      <c r="B23" s="54" t="s">
        <v>33</v>
      </c>
      <c r="C23" s="19">
        <f>'[4]生活介護'!C71</f>
        <v>665</v>
      </c>
      <c r="D23" s="22">
        <f>'[4]生活介護'!D71</f>
        <v>12785.678533082451</v>
      </c>
      <c r="E23" s="25">
        <f>'[4]生活介護'!E71</f>
        <v>691</v>
      </c>
      <c r="F23" s="23">
        <f>'[4]生活介護'!F71</f>
        <v>13334</v>
      </c>
      <c r="G23" s="25">
        <f>'[4]生活介護'!G71</f>
        <v>717</v>
      </c>
      <c r="H23" s="26">
        <f>'[4]生活介護'!H71</f>
        <v>13860</v>
      </c>
      <c r="I23" s="19">
        <f>'[4]自立訓練'!C71</f>
        <v>59</v>
      </c>
      <c r="J23" s="22">
        <f>'[4]自立訓練'!D71</f>
        <v>980</v>
      </c>
      <c r="K23" s="25">
        <f>'[4]自立訓練'!E71</f>
        <v>66</v>
      </c>
      <c r="L23" s="23">
        <f>'[4]自立訓練'!F71</f>
        <v>1083</v>
      </c>
      <c r="M23" s="25">
        <f>'[4]自立訓練'!G71</f>
        <v>73</v>
      </c>
      <c r="N23" s="26">
        <f>'[4]自立訓練'!H71</f>
        <v>1183</v>
      </c>
      <c r="U23" s="48"/>
    </row>
    <row r="24" spans="2:51" s="56" customFormat="1" ht="42.75" customHeight="1" thickBot="1">
      <c r="B24" s="55" t="s">
        <v>34</v>
      </c>
      <c r="C24" s="27">
        <f>SUM(C6:C23)</f>
        <v>23518</v>
      </c>
      <c r="D24" s="28">
        <f aca="true" t="shared" si="0" ref="D24:L24">SUM(D6:D23)</f>
        <v>419684.6785330825</v>
      </c>
      <c r="E24" s="29">
        <f t="shared" si="0"/>
        <v>24265</v>
      </c>
      <c r="F24" s="30">
        <f t="shared" si="0"/>
        <v>432807</v>
      </c>
      <c r="G24" s="29">
        <f t="shared" si="0"/>
        <v>25044</v>
      </c>
      <c r="H24" s="31">
        <f t="shared" si="0"/>
        <v>446585</v>
      </c>
      <c r="I24" s="27">
        <f t="shared" si="0"/>
        <v>1678</v>
      </c>
      <c r="J24" s="28">
        <f t="shared" si="0"/>
        <v>23350</v>
      </c>
      <c r="K24" s="29">
        <f t="shared" si="0"/>
        <v>1800</v>
      </c>
      <c r="L24" s="30">
        <f t="shared" si="0"/>
        <v>25143</v>
      </c>
      <c r="M24" s="29">
        <f>SUM(M6:M23)</f>
        <v>1939</v>
      </c>
      <c r="N24" s="31">
        <f>SUM(N6:N23)</f>
        <v>27138</v>
      </c>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row>
    <row r="25" spans="2:32" s="48" customFormat="1" ht="48" customHeight="1" thickBot="1">
      <c r="B25" s="57"/>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row>
    <row r="26" spans="2:14" s="41" customFormat="1" ht="36" customHeight="1" thickBot="1">
      <c r="B26" s="253" t="s">
        <v>13</v>
      </c>
      <c r="C26" s="251" t="s">
        <v>54</v>
      </c>
      <c r="D26" s="250"/>
      <c r="E26" s="250"/>
      <c r="F26" s="250"/>
      <c r="G26" s="250"/>
      <c r="H26" s="256"/>
      <c r="I26" s="250" t="s">
        <v>35</v>
      </c>
      <c r="J26" s="250"/>
      <c r="K26" s="250"/>
      <c r="L26" s="250"/>
      <c r="M26" s="250"/>
      <c r="N26" s="256"/>
    </row>
    <row r="27" spans="2:14" s="41" customFormat="1" ht="36" customHeight="1" thickBot="1">
      <c r="B27" s="254"/>
      <c r="C27" s="251" t="s">
        <v>100</v>
      </c>
      <c r="D27" s="252"/>
      <c r="E27" s="249" t="s">
        <v>98</v>
      </c>
      <c r="F27" s="252"/>
      <c r="G27" s="249" t="s">
        <v>99</v>
      </c>
      <c r="H27" s="256"/>
      <c r="I27" s="250" t="s">
        <v>100</v>
      </c>
      <c r="J27" s="250"/>
      <c r="K27" s="249" t="s">
        <v>98</v>
      </c>
      <c r="L27" s="252"/>
      <c r="M27" s="249" t="s">
        <v>99</v>
      </c>
      <c r="N27" s="256"/>
    </row>
    <row r="28" spans="2:14" s="48" customFormat="1" ht="36" customHeight="1" thickBot="1">
      <c r="B28" s="255"/>
      <c r="C28" s="43" t="s">
        <v>76</v>
      </c>
      <c r="D28" s="45" t="s">
        <v>106</v>
      </c>
      <c r="E28" s="43" t="s">
        <v>76</v>
      </c>
      <c r="F28" s="45" t="s">
        <v>106</v>
      </c>
      <c r="G28" s="43" t="s">
        <v>76</v>
      </c>
      <c r="H28" s="46" t="s">
        <v>106</v>
      </c>
      <c r="I28" s="47" t="s">
        <v>76</v>
      </c>
      <c r="J28" s="44" t="s">
        <v>106</v>
      </c>
      <c r="K28" s="43" t="s">
        <v>76</v>
      </c>
      <c r="L28" s="45" t="s">
        <v>106</v>
      </c>
      <c r="M28" s="43" t="s">
        <v>76</v>
      </c>
      <c r="N28" s="46" t="s">
        <v>106</v>
      </c>
    </row>
    <row r="29" spans="2:14" s="48" customFormat="1" ht="27.75" customHeight="1">
      <c r="B29" s="59" t="s">
        <v>125</v>
      </c>
      <c r="C29" s="19">
        <f>'[4]就労移行支援'!C54</f>
        <v>1526</v>
      </c>
      <c r="D29" s="20">
        <f>'[4]就労移行支援'!D54</f>
        <v>23636</v>
      </c>
      <c r="E29" s="19">
        <f>'[4]就労移行支援'!E54</f>
        <v>1543</v>
      </c>
      <c r="F29" s="20">
        <f>'[4]就労移行支援'!F54</f>
        <v>23896</v>
      </c>
      <c r="G29" s="19">
        <f>'[4]就労移行支援'!G54</f>
        <v>1560</v>
      </c>
      <c r="H29" s="21">
        <f>'[4]就労移行支援'!H54</f>
        <v>24159</v>
      </c>
      <c r="I29" s="95">
        <f>'[4]就労継続Ａ'!C54</f>
        <v>2755</v>
      </c>
      <c r="J29" s="20">
        <f>'[4]就労継続Ａ'!D54</f>
        <v>47358</v>
      </c>
      <c r="K29" s="19">
        <f>'[4]就労継続Ａ'!E54</f>
        <v>2791</v>
      </c>
      <c r="L29" s="20">
        <f>'[4]就労継続Ａ'!F54</f>
        <v>47974</v>
      </c>
      <c r="M29" s="19">
        <f>'[4]就労継続Ａ'!G54</f>
        <v>2827</v>
      </c>
      <c r="N29" s="21">
        <f>'[4]就労継続Ａ'!H54</f>
        <v>48598</v>
      </c>
    </row>
    <row r="30" spans="2:14" s="53" customFormat="1" ht="27.75" customHeight="1">
      <c r="B30" s="60" t="s">
        <v>126</v>
      </c>
      <c r="C30" s="19">
        <f>'[4]就労移行支援'!C55</f>
        <v>115</v>
      </c>
      <c r="D30" s="23">
        <f>'[4]就労移行支援'!D55</f>
        <v>1972</v>
      </c>
      <c r="E30" s="19">
        <f>'[4]就労移行支援'!E55</f>
        <v>126</v>
      </c>
      <c r="F30" s="23">
        <f>'[4]就労移行支援'!F55</f>
        <v>2152</v>
      </c>
      <c r="G30" s="19">
        <f>'[4]就労移行支援'!G55</f>
        <v>138</v>
      </c>
      <c r="H30" s="32">
        <f>'[4]就労移行支援'!H55</f>
        <v>2349</v>
      </c>
      <c r="I30" s="96">
        <f>'[4]就労継続Ａ'!C55</f>
        <v>138</v>
      </c>
      <c r="J30" s="22">
        <f>'[4]就労継続Ａ'!D55</f>
        <v>2698</v>
      </c>
      <c r="K30" s="19">
        <f>'[4]就労継続Ａ'!E55</f>
        <v>150</v>
      </c>
      <c r="L30" s="22">
        <f>'[4]就労継続Ａ'!F55</f>
        <v>2934</v>
      </c>
      <c r="M30" s="19">
        <f>'[4]就労継続Ａ'!G55</f>
        <v>160</v>
      </c>
      <c r="N30" s="32">
        <f>'[4]就労継続Ａ'!H55</f>
        <v>3133</v>
      </c>
    </row>
    <row r="31" spans="2:14" s="53" customFormat="1" ht="27.75" customHeight="1">
      <c r="B31" s="60" t="s">
        <v>127</v>
      </c>
      <c r="C31" s="19">
        <f>'[4]就労移行支援'!C56</f>
        <v>215</v>
      </c>
      <c r="D31" s="22">
        <f>'[4]就労移行支援'!D56</f>
        <v>3217</v>
      </c>
      <c r="E31" s="25">
        <f>'[4]就労移行支援'!E56</f>
        <v>230</v>
      </c>
      <c r="F31" s="23">
        <f>'[4]就労移行支援'!F56</f>
        <v>3420</v>
      </c>
      <c r="G31" s="25">
        <f>'[4]就労移行支援'!G56</f>
        <v>244</v>
      </c>
      <c r="H31" s="24">
        <f>'[4]就労移行支援'!H56</f>
        <v>3640</v>
      </c>
      <c r="I31" s="95">
        <f>'[4]就労継続Ａ'!C56</f>
        <v>273</v>
      </c>
      <c r="J31" s="22">
        <f>'[4]就労継続Ａ'!D56</f>
        <v>4926</v>
      </c>
      <c r="K31" s="25">
        <f>'[4]就労継続Ａ'!E56</f>
        <v>282</v>
      </c>
      <c r="L31" s="23">
        <f>'[4]就労継続Ａ'!F56</f>
        <v>5088</v>
      </c>
      <c r="M31" s="25">
        <f>'[4]就労継続Ａ'!G56</f>
        <v>292</v>
      </c>
      <c r="N31" s="24">
        <f>'[4]就労継続Ａ'!H56</f>
        <v>5269</v>
      </c>
    </row>
    <row r="32" spans="2:14" s="53" customFormat="1" ht="27.75" customHeight="1">
      <c r="B32" s="60" t="s">
        <v>128</v>
      </c>
      <c r="C32" s="19">
        <f>'[4]就労移行支援'!C57</f>
        <v>165</v>
      </c>
      <c r="D32" s="22">
        <f>'[4]就労移行支援'!D57</f>
        <v>2335</v>
      </c>
      <c r="E32" s="25">
        <f>'[4]就労移行支援'!E57</f>
        <v>182</v>
      </c>
      <c r="F32" s="23">
        <f>'[4]就労移行支援'!F57</f>
        <v>2382</v>
      </c>
      <c r="G32" s="25">
        <f>'[4]就労移行支援'!G57</f>
        <v>202</v>
      </c>
      <c r="H32" s="24">
        <f>'[4]就労移行支援'!H57</f>
        <v>2444</v>
      </c>
      <c r="I32" s="95">
        <f>'[4]就労継続Ａ'!C57</f>
        <v>237</v>
      </c>
      <c r="J32" s="22">
        <f>'[4]就労継続Ａ'!D57</f>
        <v>3859</v>
      </c>
      <c r="K32" s="25">
        <f>'[4]就労継続Ａ'!E57</f>
        <v>277</v>
      </c>
      <c r="L32" s="23">
        <f>'[4]就労継続Ａ'!F57</f>
        <v>4270</v>
      </c>
      <c r="M32" s="25">
        <f>'[4]就労継続Ａ'!G57</f>
        <v>324</v>
      </c>
      <c r="N32" s="24">
        <f>'[4]就労継続Ａ'!H57</f>
        <v>4740</v>
      </c>
    </row>
    <row r="33" spans="2:14" s="53" customFormat="1" ht="27.75" customHeight="1">
      <c r="B33" s="60" t="s">
        <v>129</v>
      </c>
      <c r="C33" s="19">
        <f>'[4]就労移行支援'!C58</f>
        <v>183</v>
      </c>
      <c r="D33" s="22">
        <f>'[4]就労移行支援'!D58</f>
        <v>2713</v>
      </c>
      <c r="E33" s="25">
        <f>'[4]就労移行支援'!E58</f>
        <v>195</v>
      </c>
      <c r="F33" s="23">
        <f>'[4]就労移行支援'!F58</f>
        <v>2882</v>
      </c>
      <c r="G33" s="25">
        <f>'[4]就労移行支援'!G58</f>
        <v>207</v>
      </c>
      <c r="H33" s="26">
        <f>'[4]就労移行支援'!H58</f>
        <v>3056</v>
      </c>
      <c r="I33" s="95">
        <f>'[4]就労継続Ａ'!C58</f>
        <v>344</v>
      </c>
      <c r="J33" s="22">
        <f>'[4]就労継続Ａ'!D58</f>
        <v>3650</v>
      </c>
      <c r="K33" s="25">
        <f>'[4]就労継続Ａ'!E58</f>
        <v>371</v>
      </c>
      <c r="L33" s="23">
        <f>'[4]就労継続Ａ'!F58</f>
        <v>3884</v>
      </c>
      <c r="M33" s="25">
        <f>'[4]就労継続Ａ'!G58</f>
        <v>397</v>
      </c>
      <c r="N33" s="26">
        <f>'[4]就労継続Ａ'!H58</f>
        <v>4108</v>
      </c>
    </row>
    <row r="34" spans="2:14" s="53" customFormat="1" ht="27.75" customHeight="1">
      <c r="B34" s="60" t="s">
        <v>130</v>
      </c>
      <c r="C34" s="19">
        <f>'[4]就労移行支援'!C59</f>
        <v>223</v>
      </c>
      <c r="D34" s="22">
        <f>'[4]就労移行支援'!D59</f>
        <v>2007</v>
      </c>
      <c r="E34" s="25">
        <f>'[4]就労移行支援'!E59</f>
        <v>239</v>
      </c>
      <c r="F34" s="23">
        <f>'[4]就労移行支援'!F59</f>
        <v>2151</v>
      </c>
      <c r="G34" s="25">
        <f>'[4]就労移行支援'!G59</f>
        <v>256</v>
      </c>
      <c r="H34" s="26">
        <f>'[4]就労移行支援'!H59</f>
        <v>2304</v>
      </c>
      <c r="I34" s="95">
        <f>'[4]就労継続Ａ'!C59</f>
        <v>227</v>
      </c>
      <c r="J34" s="22">
        <f>'[4]就労継続Ａ'!D59</f>
        <v>3292</v>
      </c>
      <c r="K34" s="25">
        <f>'[4]就労継続Ａ'!E59</f>
        <v>255</v>
      </c>
      <c r="L34" s="23">
        <f>'[4]就労継続Ａ'!F59</f>
        <v>3698</v>
      </c>
      <c r="M34" s="25">
        <f>'[4]就労継続Ａ'!G59</f>
        <v>285</v>
      </c>
      <c r="N34" s="26">
        <f>'[4]就労継続Ａ'!H59</f>
        <v>4133</v>
      </c>
    </row>
    <row r="35" spans="2:14" s="53" customFormat="1" ht="27.75" customHeight="1">
      <c r="B35" s="60" t="s">
        <v>131</v>
      </c>
      <c r="C35" s="19">
        <f>'[4]就労移行支援'!C60</f>
        <v>160</v>
      </c>
      <c r="D35" s="22">
        <f>'[4]就労移行支援'!D60</f>
        <v>2552</v>
      </c>
      <c r="E35" s="25">
        <f>'[4]就労移行支援'!E60</f>
        <v>166</v>
      </c>
      <c r="F35" s="23">
        <f>'[4]就労移行支援'!F60</f>
        <v>2646</v>
      </c>
      <c r="G35" s="25">
        <f>'[4]就労移行支援'!G60</f>
        <v>173</v>
      </c>
      <c r="H35" s="26">
        <f>'[4]就労移行支援'!H60</f>
        <v>2755</v>
      </c>
      <c r="I35" s="95">
        <f>'[4]就労継続Ａ'!C60</f>
        <v>185</v>
      </c>
      <c r="J35" s="22">
        <f>'[4]就労継続Ａ'!D60</f>
        <v>3457</v>
      </c>
      <c r="K35" s="25">
        <f>'[4]就労継続Ａ'!E60</f>
        <v>192</v>
      </c>
      <c r="L35" s="23">
        <f>'[4]就労継続Ａ'!F60</f>
        <v>3587</v>
      </c>
      <c r="M35" s="25">
        <f>'[4]就労継続Ａ'!G60</f>
        <v>199</v>
      </c>
      <c r="N35" s="26">
        <f>'[4]就労継続Ａ'!H60</f>
        <v>3717</v>
      </c>
    </row>
    <row r="36" spans="2:14" s="53" customFormat="1" ht="27.75" customHeight="1">
      <c r="B36" s="60" t="s">
        <v>132</v>
      </c>
      <c r="C36" s="19">
        <f>'[4]就労移行支援'!C61</f>
        <v>130</v>
      </c>
      <c r="D36" s="22">
        <f>'[4]就労移行支援'!D61</f>
        <v>2120</v>
      </c>
      <c r="E36" s="25">
        <f>'[4]就労移行支援'!E61</f>
        <v>133</v>
      </c>
      <c r="F36" s="23">
        <f>'[4]就労移行支援'!F61</f>
        <v>2169</v>
      </c>
      <c r="G36" s="25">
        <f>'[4]就労移行支援'!G61</f>
        <v>136</v>
      </c>
      <c r="H36" s="26">
        <f>'[4]就労移行支援'!H61</f>
        <v>2218</v>
      </c>
      <c r="I36" s="95">
        <f>'[4]就労継続Ａ'!C61</f>
        <v>124</v>
      </c>
      <c r="J36" s="22">
        <f>'[4]就労継続Ａ'!D61</f>
        <v>2208</v>
      </c>
      <c r="K36" s="25">
        <f>'[4]就労継続Ａ'!E61</f>
        <v>124</v>
      </c>
      <c r="L36" s="23">
        <f>'[4]就労継続Ａ'!F61</f>
        <v>2208</v>
      </c>
      <c r="M36" s="25">
        <f>'[4]就労継続Ａ'!G61</f>
        <v>124</v>
      </c>
      <c r="N36" s="26">
        <f>'[4]就労継続Ａ'!H61</f>
        <v>2208</v>
      </c>
    </row>
    <row r="37" spans="2:14" s="53" customFormat="1" ht="27.75" customHeight="1">
      <c r="B37" s="60" t="s">
        <v>133</v>
      </c>
      <c r="C37" s="19">
        <f>'[4]就労移行支援'!C62</f>
        <v>175</v>
      </c>
      <c r="D37" s="22">
        <f>'[4]就労移行支援'!D62</f>
        <v>2339</v>
      </c>
      <c r="E37" s="25">
        <f>'[4]就労移行支援'!E62</f>
        <v>183</v>
      </c>
      <c r="F37" s="23">
        <f>'[4]就労移行支援'!F62</f>
        <v>2492</v>
      </c>
      <c r="G37" s="25">
        <f>'[4]就労移行支援'!G62</f>
        <v>190</v>
      </c>
      <c r="H37" s="26">
        <f>'[4]就労移行支援'!H62</f>
        <v>2658</v>
      </c>
      <c r="I37" s="95">
        <f>'[4]就労継続Ａ'!C62</f>
        <v>259</v>
      </c>
      <c r="J37" s="22">
        <f>'[4]就労継続Ａ'!D62</f>
        <v>4208</v>
      </c>
      <c r="K37" s="25">
        <f>'[4]就労継続Ａ'!E62</f>
        <v>273</v>
      </c>
      <c r="L37" s="23">
        <f>'[4]就労継続Ａ'!F62</f>
        <v>4454</v>
      </c>
      <c r="M37" s="25">
        <f>'[4]就労継続Ａ'!G62</f>
        <v>287</v>
      </c>
      <c r="N37" s="26">
        <f>'[4]就労継続Ａ'!H62</f>
        <v>4730</v>
      </c>
    </row>
    <row r="38" spans="2:14" s="53" customFormat="1" ht="27.75" customHeight="1">
      <c r="B38" s="60" t="s">
        <v>134</v>
      </c>
      <c r="C38" s="19">
        <f>'[4]就労移行支援'!C63</f>
        <v>99</v>
      </c>
      <c r="D38" s="22">
        <f>'[4]就労移行支援'!D63</f>
        <v>1573</v>
      </c>
      <c r="E38" s="25">
        <f>'[4]就労移行支援'!E63</f>
        <v>107</v>
      </c>
      <c r="F38" s="23">
        <f>'[4]就労移行支援'!F63</f>
        <v>1702</v>
      </c>
      <c r="G38" s="25">
        <f>'[4]就労移行支援'!G63</f>
        <v>117</v>
      </c>
      <c r="H38" s="26">
        <f>'[4]就労移行支援'!H63</f>
        <v>1852</v>
      </c>
      <c r="I38" s="95">
        <f>'[4]就労継続Ａ'!C63</f>
        <v>219</v>
      </c>
      <c r="J38" s="22">
        <f>'[4]就労継続Ａ'!D63</f>
        <v>4074</v>
      </c>
      <c r="K38" s="25">
        <f>'[4]就労継続Ａ'!E63</f>
        <v>234</v>
      </c>
      <c r="L38" s="23">
        <f>'[4]就労継続Ａ'!F63</f>
        <v>4343</v>
      </c>
      <c r="M38" s="25">
        <f>'[4]就労継続Ａ'!G63</f>
        <v>250</v>
      </c>
      <c r="N38" s="26">
        <f>'[4]就労継続Ａ'!H63</f>
        <v>4612</v>
      </c>
    </row>
    <row r="39" spans="2:14" s="53" customFormat="1" ht="27.75" customHeight="1">
      <c r="B39" s="60" t="s">
        <v>123</v>
      </c>
      <c r="C39" s="19">
        <f>'[4]就労移行支援'!C64</f>
        <v>99</v>
      </c>
      <c r="D39" s="22">
        <f>'[4]就労移行支援'!D64</f>
        <v>1583</v>
      </c>
      <c r="E39" s="25">
        <f>'[4]就労移行支援'!E64</f>
        <v>102</v>
      </c>
      <c r="F39" s="23">
        <f>'[4]就労移行支援'!F64</f>
        <v>1630</v>
      </c>
      <c r="G39" s="25">
        <f>'[4]就労移行支援'!G64</f>
        <v>105</v>
      </c>
      <c r="H39" s="26">
        <f>'[4]就労移行支援'!H64</f>
        <v>1677</v>
      </c>
      <c r="I39" s="95">
        <f>'[4]就労継続Ａ'!C64</f>
        <v>261</v>
      </c>
      <c r="J39" s="22">
        <f>'[4]就労継続Ａ'!D64</f>
        <v>4662</v>
      </c>
      <c r="K39" s="25">
        <f>'[4]就労継続Ａ'!E64</f>
        <v>261</v>
      </c>
      <c r="L39" s="23">
        <f>'[4]就労継続Ａ'!F64</f>
        <v>4702</v>
      </c>
      <c r="M39" s="25">
        <f>'[4]就労継続Ａ'!G64</f>
        <v>263</v>
      </c>
      <c r="N39" s="26">
        <f>'[4]就労継続Ａ'!H64</f>
        <v>4742</v>
      </c>
    </row>
    <row r="40" spans="2:14" s="53" customFormat="1" ht="27.75" customHeight="1">
      <c r="B40" s="60" t="s">
        <v>135</v>
      </c>
      <c r="C40" s="19">
        <f>'[4]就労移行支援'!C65</f>
        <v>473</v>
      </c>
      <c r="D40" s="22">
        <f>'[4]就労移行支援'!D65</f>
        <v>4181</v>
      </c>
      <c r="E40" s="25">
        <f>'[4]就労移行支援'!E65</f>
        <v>520</v>
      </c>
      <c r="F40" s="23">
        <f>'[4]就労移行支援'!F65</f>
        <v>4535</v>
      </c>
      <c r="G40" s="25">
        <f>'[4]就労移行支援'!G65</f>
        <v>572</v>
      </c>
      <c r="H40" s="26">
        <f>'[4]就労移行支援'!H65</f>
        <v>4924</v>
      </c>
      <c r="I40" s="95">
        <f>'[4]就労継続Ａ'!C65</f>
        <v>489</v>
      </c>
      <c r="J40" s="22">
        <f>'[4]就労継続Ａ'!D65</f>
        <v>6349</v>
      </c>
      <c r="K40" s="25">
        <f>'[4]就労継続Ａ'!E65</f>
        <v>490</v>
      </c>
      <c r="L40" s="23">
        <f>'[4]就労継続Ａ'!F65</f>
        <v>6367</v>
      </c>
      <c r="M40" s="25">
        <f>'[4]就労継続Ａ'!G65</f>
        <v>492</v>
      </c>
      <c r="N40" s="26">
        <f>'[4]就労継続Ａ'!H65</f>
        <v>6397</v>
      </c>
    </row>
    <row r="41" spans="2:14" s="53" customFormat="1" ht="27.75" customHeight="1">
      <c r="B41" s="60" t="s">
        <v>136</v>
      </c>
      <c r="C41" s="19">
        <f>'[4]就労移行支援'!C66</f>
        <v>125</v>
      </c>
      <c r="D41" s="22">
        <f>'[4]就労移行支援'!D66</f>
        <v>1968</v>
      </c>
      <c r="E41" s="25">
        <f>'[4]就労移行支援'!E66</f>
        <v>137</v>
      </c>
      <c r="F41" s="23">
        <f>'[4]就労移行支援'!F66</f>
        <v>2153</v>
      </c>
      <c r="G41" s="25">
        <f>'[4]就労移行支援'!G66</f>
        <v>148</v>
      </c>
      <c r="H41" s="26">
        <f>'[4]就労移行支援'!H66</f>
        <v>2318</v>
      </c>
      <c r="I41" s="95">
        <f>'[4]就労継続Ａ'!C66</f>
        <v>288</v>
      </c>
      <c r="J41" s="22">
        <f>'[4]就労継続Ａ'!D66</f>
        <v>5402</v>
      </c>
      <c r="K41" s="25">
        <f>'[4]就労継続Ａ'!E66</f>
        <v>299</v>
      </c>
      <c r="L41" s="23">
        <f>'[4]就労継続Ａ'!F66</f>
        <v>5576</v>
      </c>
      <c r="M41" s="25">
        <f>'[4]就労継続Ａ'!G66</f>
        <v>307</v>
      </c>
      <c r="N41" s="26">
        <f>'[4]就労継続Ａ'!H66</f>
        <v>5730</v>
      </c>
    </row>
    <row r="42" spans="2:14" s="53" customFormat="1" ht="27.75" customHeight="1">
      <c r="B42" s="60" t="s">
        <v>137</v>
      </c>
      <c r="C42" s="19">
        <f>'[4]就労移行支援'!C67</f>
        <v>92</v>
      </c>
      <c r="D42" s="22">
        <f>'[4]就労移行支援'!D67</f>
        <v>1474</v>
      </c>
      <c r="E42" s="25">
        <f>'[4]就労移行支援'!E67</f>
        <v>98</v>
      </c>
      <c r="F42" s="23">
        <f>'[4]就労移行支援'!F67</f>
        <v>1555</v>
      </c>
      <c r="G42" s="25">
        <f>'[4]就労移行支援'!G67</f>
        <v>102</v>
      </c>
      <c r="H42" s="26">
        <f>'[4]就労移行支援'!H67</f>
        <v>1622</v>
      </c>
      <c r="I42" s="95">
        <f>'[4]就労継続Ａ'!C67</f>
        <v>185</v>
      </c>
      <c r="J42" s="22">
        <f>'[4]就労継続Ａ'!D67</f>
        <v>3357</v>
      </c>
      <c r="K42" s="25">
        <f>'[4]就労継続Ａ'!E67</f>
        <v>189</v>
      </c>
      <c r="L42" s="23">
        <f>'[4]就労継続Ａ'!F67</f>
        <v>3417</v>
      </c>
      <c r="M42" s="25">
        <f>'[4]就労継続Ａ'!G67</f>
        <v>198</v>
      </c>
      <c r="N42" s="26">
        <f>'[4]就労継続Ａ'!H67</f>
        <v>3539</v>
      </c>
    </row>
    <row r="43" spans="2:14" s="53" customFormat="1" ht="27.75" customHeight="1">
      <c r="B43" s="60" t="s">
        <v>138</v>
      </c>
      <c r="C43" s="19">
        <f>'[4]就労移行支援'!C68</f>
        <v>309</v>
      </c>
      <c r="D43" s="22">
        <f>'[4]就労移行支援'!D68</f>
        <v>5005</v>
      </c>
      <c r="E43" s="25">
        <f>'[4]就労移行支援'!E68</f>
        <v>333</v>
      </c>
      <c r="F43" s="23">
        <f>'[4]就労移行支援'!F68</f>
        <v>5471</v>
      </c>
      <c r="G43" s="25">
        <f>'[4]就労移行支援'!G68</f>
        <v>360</v>
      </c>
      <c r="H43" s="26">
        <f>'[4]就労移行支援'!H68</f>
        <v>6036</v>
      </c>
      <c r="I43" s="95">
        <f>'[4]就労継続Ａ'!C68</f>
        <v>403</v>
      </c>
      <c r="J43" s="22">
        <f>'[4]就労継続Ａ'!D68</f>
        <v>7472</v>
      </c>
      <c r="K43" s="25">
        <f>'[4]就労継続Ａ'!E68</f>
        <v>413</v>
      </c>
      <c r="L43" s="23">
        <f>'[4]就労継続Ａ'!F68</f>
        <v>7658</v>
      </c>
      <c r="M43" s="25">
        <f>'[4]就労継続Ａ'!G68</f>
        <v>423</v>
      </c>
      <c r="N43" s="26">
        <f>'[4]就労継続Ａ'!H68</f>
        <v>7843</v>
      </c>
    </row>
    <row r="44" spans="2:14" s="53" customFormat="1" ht="27.75" customHeight="1">
      <c r="B44" s="60" t="s">
        <v>139</v>
      </c>
      <c r="C44" s="19">
        <f>'[4]就労移行支援'!C69</f>
        <v>109</v>
      </c>
      <c r="D44" s="22">
        <f>'[4]就労移行支援'!D69</f>
        <v>1721</v>
      </c>
      <c r="E44" s="25">
        <f>'[4]就労移行支援'!E69</f>
        <v>120</v>
      </c>
      <c r="F44" s="23">
        <f>'[4]就労移行支援'!F69</f>
        <v>1895</v>
      </c>
      <c r="G44" s="25">
        <f>'[4]就労移行支援'!G69</f>
        <v>131</v>
      </c>
      <c r="H44" s="26">
        <f>'[4]就労移行支援'!H69</f>
        <v>2055</v>
      </c>
      <c r="I44" s="95">
        <f>'[4]就労継続Ａ'!C69</f>
        <v>204</v>
      </c>
      <c r="J44" s="22">
        <f>'[4]就労継続Ａ'!D69</f>
        <v>3632</v>
      </c>
      <c r="K44" s="25">
        <f>'[4]就労継続Ａ'!E69</f>
        <v>222</v>
      </c>
      <c r="L44" s="23">
        <f>'[4]就労継続Ａ'!F69</f>
        <v>4016</v>
      </c>
      <c r="M44" s="25">
        <f>'[4]就労継続Ａ'!G69</f>
        <v>243</v>
      </c>
      <c r="N44" s="26">
        <f>'[4]就労継続Ａ'!H69</f>
        <v>4363</v>
      </c>
    </row>
    <row r="45" spans="2:14" s="53" customFormat="1" ht="27.75" customHeight="1">
      <c r="B45" s="60" t="s">
        <v>140</v>
      </c>
      <c r="C45" s="19">
        <f>'[4]就労移行支援'!C70</f>
        <v>81</v>
      </c>
      <c r="D45" s="22">
        <f>'[4]就労移行支援'!D70</f>
        <v>1508</v>
      </c>
      <c r="E45" s="25">
        <f>'[4]就労移行支援'!E70</f>
        <v>86</v>
      </c>
      <c r="F45" s="23">
        <f>'[4]就労移行支援'!F70</f>
        <v>1603</v>
      </c>
      <c r="G45" s="25">
        <f>'[4]就労移行支援'!G70</f>
        <v>90</v>
      </c>
      <c r="H45" s="26">
        <f>'[4]就労移行支援'!H70</f>
        <v>1711</v>
      </c>
      <c r="I45" s="95">
        <f>'[4]就労継続Ａ'!C70</f>
        <v>132</v>
      </c>
      <c r="J45" s="22">
        <f>'[4]就労継続Ａ'!D70</f>
        <v>2492</v>
      </c>
      <c r="K45" s="25">
        <f>'[4]就労継続Ａ'!E70</f>
        <v>152</v>
      </c>
      <c r="L45" s="23">
        <f>'[4]就労継続Ａ'!F70</f>
        <v>2890</v>
      </c>
      <c r="M45" s="25">
        <f>'[4]就労継続Ａ'!G70</f>
        <v>175</v>
      </c>
      <c r="N45" s="26">
        <f>'[4]就労継続Ａ'!H70</f>
        <v>3364</v>
      </c>
    </row>
    <row r="46" spans="2:14" s="53" customFormat="1" ht="27.75" customHeight="1" thickBot="1">
      <c r="B46" s="61" t="s">
        <v>141</v>
      </c>
      <c r="C46" s="19">
        <f>'[4]就労移行支援'!C71</f>
        <v>97</v>
      </c>
      <c r="D46" s="22">
        <f>'[4]就労移行支援'!D71</f>
        <v>1738</v>
      </c>
      <c r="E46" s="25">
        <f>'[4]就労移行支援'!E71</f>
        <v>103</v>
      </c>
      <c r="F46" s="23">
        <f>'[4]就労移行支援'!F71</f>
        <v>1837</v>
      </c>
      <c r="G46" s="25">
        <f>'[4]就労移行支援'!G71</f>
        <v>107</v>
      </c>
      <c r="H46" s="26">
        <f>'[4]就労移行支援'!H71</f>
        <v>1918</v>
      </c>
      <c r="I46" s="95">
        <f>'[4]就労継続Ａ'!C71</f>
        <v>147</v>
      </c>
      <c r="J46" s="22">
        <f>'[4]就労継続Ａ'!D71</f>
        <v>2662</v>
      </c>
      <c r="K46" s="25">
        <f>'[4]就労継続Ａ'!E71</f>
        <v>155</v>
      </c>
      <c r="L46" s="23">
        <f>'[4]就労継続Ａ'!F71</f>
        <v>2797</v>
      </c>
      <c r="M46" s="25">
        <f>'[4]就労継続Ａ'!G71</f>
        <v>161</v>
      </c>
      <c r="N46" s="26">
        <f>'[4]就労継続Ａ'!H71</f>
        <v>2918</v>
      </c>
    </row>
    <row r="47" spans="2:45" s="56" customFormat="1" ht="42.75" customHeight="1" thickBot="1">
      <c r="B47" s="62" t="s">
        <v>34</v>
      </c>
      <c r="C47" s="27">
        <f aca="true" t="shared" si="1" ref="C47:H47">SUM(C29:C46)</f>
        <v>4376</v>
      </c>
      <c r="D47" s="28">
        <f t="shared" si="1"/>
        <v>63642</v>
      </c>
      <c r="E47" s="29">
        <f t="shared" si="1"/>
        <v>4603</v>
      </c>
      <c r="F47" s="30">
        <f t="shared" si="1"/>
        <v>66571</v>
      </c>
      <c r="G47" s="29">
        <f t="shared" si="1"/>
        <v>4838</v>
      </c>
      <c r="H47" s="31">
        <f t="shared" si="1"/>
        <v>69696</v>
      </c>
      <c r="I47" s="97">
        <f aca="true" t="shared" si="2" ref="I47:N47">SUM(I29:I46)</f>
        <v>6870</v>
      </c>
      <c r="J47" s="28">
        <f t="shared" si="2"/>
        <v>115758</v>
      </c>
      <c r="K47" s="29">
        <f t="shared" si="2"/>
        <v>7130</v>
      </c>
      <c r="L47" s="30">
        <f t="shared" si="2"/>
        <v>119863</v>
      </c>
      <c r="M47" s="29">
        <f t="shared" si="2"/>
        <v>7407</v>
      </c>
      <c r="N47" s="31">
        <f t="shared" si="2"/>
        <v>124144</v>
      </c>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row>
    <row r="48" spans="18:32" ht="48" customHeight="1" thickBot="1">
      <c r="R48" s="13"/>
      <c r="S48" s="13"/>
      <c r="T48" s="13"/>
      <c r="U48" s="13"/>
      <c r="V48" s="13"/>
      <c r="W48" s="13"/>
      <c r="X48" s="13"/>
      <c r="Y48" s="13"/>
      <c r="Z48" s="13"/>
      <c r="AA48" s="13"/>
      <c r="AB48" s="13"/>
      <c r="AC48" s="13"/>
      <c r="AD48" s="13"/>
      <c r="AE48" s="13"/>
      <c r="AF48" s="13"/>
    </row>
    <row r="49" spans="2:14" ht="36" customHeight="1" thickBot="1">
      <c r="B49" s="246" t="s">
        <v>13</v>
      </c>
      <c r="C49" s="249" t="s">
        <v>36</v>
      </c>
      <c r="D49" s="250"/>
      <c r="E49" s="250"/>
      <c r="F49" s="250"/>
      <c r="G49" s="250"/>
      <c r="H49" s="250"/>
      <c r="I49" s="251" t="s">
        <v>75</v>
      </c>
      <c r="J49" s="250"/>
      <c r="K49" s="252"/>
      <c r="L49" s="100"/>
      <c r="M49" s="100"/>
      <c r="N49" s="100"/>
    </row>
    <row r="50" spans="2:14" ht="36" customHeight="1" thickBot="1">
      <c r="B50" s="247"/>
      <c r="C50" s="249" t="s">
        <v>100</v>
      </c>
      <c r="D50" s="250"/>
      <c r="E50" s="249" t="s">
        <v>98</v>
      </c>
      <c r="F50" s="252"/>
      <c r="G50" s="249" t="s">
        <v>99</v>
      </c>
      <c r="H50" s="250"/>
      <c r="I50" s="119" t="s">
        <v>101</v>
      </c>
      <c r="J50" s="120" t="s">
        <v>104</v>
      </c>
      <c r="K50" s="113" t="s">
        <v>105</v>
      </c>
      <c r="L50" s="100"/>
      <c r="M50" s="100"/>
      <c r="N50" s="100"/>
    </row>
    <row r="51" spans="2:14" ht="36" customHeight="1" thickBot="1">
      <c r="B51" s="248"/>
      <c r="C51" s="43" t="s">
        <v>76</v>
      </c>
      <c r="D51" s="44" t="s">
        <v>106</v>
      </c>
      <c r="E51" s="43" t="s">
        <v>76</v>
      </c>
      <c r="F51" s="45" t="s">
        <v>106</v>
      </c>
      <c r="G51" s="43" t="s">
        <v>76</v>
      </c>
      <c r="H51" s="44" t="s">
        <v>106</v>
      </c>
      <c r="I51" s="114" t="s">
        <v>16</v>
      </c>
      <c r="J51" s="105" t="s">
        <v>76</v>
      </c>
      <c r="K51" s="106" t="s">
        <v>76</v>
      </c>
      <c r="L51" s="101"/>
      <c r="M51" s="101"/>
      <c r="N51" s="101"/>
    </row>
    <row r="52" spans="2:14" ht="27.75" customHeight="1">
      <c r="B52" s="49" t="s">
        <v>125</v>
      </c>
      <c r="C52" s="19">
        <f>'[4]就労継続B'!C54</f>
        <v>5708</v>
      </c>
      <c r="D52" s="20">
        <f>'[4]就労継続B'!D54</f>
        <v>88109</v>
      </c>
      <c r="E52" s="19">
        <f>'[4]就労継続B'!E54</f>
        <v>5794</v>
      </c>
      <c r="F52" s="20">
        <f>'[4]就労継続B'!F54</f>
        <v>89431</v>
      </c>
      <c r="G52" s="19">
        <f>'[4]就労継続B'!G54</f>
        <v>5881</v>
      </c>
      <c r="H52" s="20">
        <f>'[4]就労継続B'!H54</f>
        <v>90772</v>
      </c>
      <c r="I52" s="115">
        <f>'[4]就労定着支援'!C54</f>
        <v>510</v>
      </c>
      <c r="J52" s="110">
        <f>'[4]就労定着支援'!D54</f>
        <v>577</v>
      </c>
      <c r="K52" s="107">
        <f>'[4]就労定着支援'!E54</f>
        <v>653</v>
      </c>
      <c r="L52" s="98"/>
      <c r="M52" s="98"/>
      <c r="N52" s="98"/>
    </row>
    <row r="53" spans="2:14" ht="27.75" customHeight="1">
      <c r="B53" s="51" t="s">
        <v>126</v>
      </c>
      <c r="C53" s="25">
        <f>'[4]就労継続B'!C55</f>
        <v>351</v>
      </c>
      <c r="D53" s="22">
        <f>'[4]就労継続B'!D55</f>
        <v>5750</v>
      </c>
      <c r="E53" s="19">
        <f>'[4]就労継続B'!E55</f>
        <v>363</v>
      </c>
      <c r="F53" s="22">
        <f>'[4]就労継続B'!F55</f>
        <v>5965</v>
      </c>
      <c r="G53" s="19">
        <f>'[4]就労継続B'!G55</f>
        <v>376</v>
      </c>
      <c r="H53" s="22">
        <f>'[4]就労継続B'!H55</f>
        <v>6236</v>
      </c>
      <c r="I53" s="116">
        <f>'[4]就労定着支援'!C55</f>
        <v>30</v>
      </c>
      <c r="J53" s="111">
        <f>'[4]就労定着支援'!D55</f>
        <v>35</v>
      </c>
      <c r="K53" s="107">
        <f>'[4]就労定着支援'!E55</f>
        <v>40</v>
      </c>
      <c r="L53" s="98"/>
      <c r="M53" s="98"/>
      <c r="N53" s="98"/>
    </row>
    <row r="54" spans="2:14" ht="27.75" customHeight="1">
      <c r="B54" s="51" t="s">
        <v>127</v>
      </c>
      <c r="C54" s="19">
        <f>'[4]就労継続B'!C56</f>
        <v>558</v>
      </c>
      <c r="D54" s="22">
        <f>'[4]就労継続B'!D56</f>
        <v>8267</v>
      </c>
      <c r="E54" s="25">
        <f>'[4]就労継続B'!E56</f>
        <v>583</v>
      </c>
      <c r="F54" s="23">
        <f>'[4]就労継続B'!F56</f>
        <v>8631</v>
      </c>
      <c r="G54" s="25">
        <f>'[4]就労継続B'!G56</f>
        <v>610</v>
      </c>
      <c r="H54" s="102">
        <f>'[4]就労継続B'!H56</f>
        <v>9025</v>
      </c>
      <c r="I54" s="117">
        <f>'[4]就労定着支援'!C56</f>
        <v>86</v>
      </c>
      <c r="J54" s="111">
        <f>'[4]就労定着支援'!D56</f>
        <v>97</v>
      </c>
      <c r="K54" s="108">
        <f>'[4]就労定着支援'!E56</f>
        <v>108</v>
      </c>
      <c r="L54" s="98"/>
      <c r="M54" s="98"/>
      <c r="N54" s="98"/>
    </row>
    <row r="55" spans="2:14" ht="27.75" customHeight="1">
      <c r="B55" s="51" t="s">
        <v>128</v>
      </c>
      <c r="C55" s="19">
        <f>'[4]就労継続B'!C57</f>
        <v>414</v>
      </c>
      <c r="D55" s="22">
        <f>'[4]就労継続B'!D57</f>
        <v>6105</v>
      </c>
      <c r="E55" s="25">
        <f>'[4]就労継続B'!E57</f>
        <v>428</v>
      </c>
      <c r="F55" s="23">
        <f>'[4]就労継続B'!F57</f>
        <v>6192</v>
      </c>
      <c r="G55" s="25">
        <f>'[4]就労継続B'!G57</f>
        <v>442</v>
      </c>
      <c r="H55" s="102">
        <f>'[4]就労継続B'!H57</f>
        <v>6281</v>
      </c>
      <c r="I55" s="117">
        <f>'[4]就労定着支援'!C57</f>
        <v>61</v>
      </c>
      <c r="J55" s="111">
        <f>'[4]就労定着支援'!D57</f>
        <v>70</v>
      </c>
      <c r="K55" s="108">
        <f>'[4]就労定着支援'!E57</f>
        <v>81</v>
      </c>
      <c r="L55" s="98"/>
      <c r="M55" s="98"/>
      <c r="N55" s="98"/>
    </row>
    <row r="56" spans="2:14" ht="27.75" customHeight="1">
      <c r="B56" s="51" t="s">
        <v>129</v>
      </c>
      <c r="C56" s="19">
        <f>'[4]就労継続B'!C58</f>
        <v>620</v>
      </c>
      <c r="D56" s="22">
        <f>'[4]就労継続B'!D58</f>
        <v>9698</v>
      </c>
      <c r="E56" s="25">
        <f>'[4]就労継続B'!E58</f>
        <v>649</v>
      </c>
      <c r="F56" s="23">
        <f>'[4]就労継続B'!F58</f>
        <v>10105</v>
      </c>
      <c r="G56" s="25">
        <f>'[4]就労継続B'!G58</f>
        <v>677</v>
      </c>
      <c r="H56" s="103">
        <f>'[4]就労継続B'!H58</f>
        <v>10519</v>
      </c>
      <c r="I56" s="117">
        <f>'[4]就労定着支援'!C58</f>
        <v>83</v>
      </c>
      <c r="J56" s="111">
        <f>'[4]就労定着支援'!D58</f>
        <v>88</v>
      </c>
      <c r="K56" s="108">
        <f>'[4]就労定着支援'!E58</f>
        <v>96</v>
      </c>
      <c r="L56" s="98"/>
      <c r="M56" s="98"/>
      <c r="N56" s="98"/>
    </row>
    <row r="57" spans="2:14" ht="27.75" customHeight="1">
      <c r="B57" s="51" t="s">
        <v>130</v>
      </c>
      <c r="C57" s="19">
        <f>'[4]就労継続B'!C59</f>
        <v>594</v>
      </c>
      <c r="D57" s="22">
        <f>'[4]就労継続B'!D59</f>
        <v>7603</v>
      </c>
      <c r="E57" s="25">
        <f>'[4]就労継続B'!E59</f>
        <v>629</v>
      </c>
      <c r="F57" s="23">
        <f>'[4]就労継続B'!F59</f>
        <v>8051</v>
      </c>
      <c r="G57" s="25">
        <f>'[4]就労継続B'!G59</f>
        <v>667</v>
      </c>
      <c r="H57" s="103">
        <f>'[4]就労継続B'!H59</f>
        <v>8538</v>
      </c>
      <c r="I57" s="117">
        <f>'[4]就労定着支援'!C59</f>
        <v>174</v>
      </c>
      <c r="J57" s="111">
        <f>'[4]就労定着支援'!D59</f>
        <v>179</v>
      </c>
      <c r="K57" s="108">
        <f>'[4]就労定着支援'!E59</f>
        <v>190</v>
      </c>
      <c r="L57" s="98"/>
      <c r="M57" s="98"/>
      <c r="N57" s="98"/>
    </row>
    <row r="58" spans="2:14" ht="27.75" customHeight="1">
      <c r="B58" s="51" t="s">
        <v>131</v>
      </c>
      <c r="C58" s="19">
        <f>'[4]就労継続B'!C60</f>
        <v>699</v>
      </c>
      <c r="D58" s="22">
        <f>'[4]就労継続B'!D60</f>
        <v>11743</v>
      </c>
      <c r="E58" s="25">
        <f>'[4]就労継続B'!E60</f>
        <v>724</v>
      </c>
      <c r="F58" s="23">
        <f>'[4]就労継続B'!F60</f>
        <v>12163</v>
      </c>
      <c r="G58" s="25">
        <f>'[4]就労継続B'!G60</f>
        <v>747</v>
      </c>
      <c r="H58" s="103">
        <f>'[4]就労継続B'!H60</f>
        <v>12550</v>
      </c>
      <c r="I58" s="117">
        <f>'[4]就労定着支援'!C60</f>
        <v>45</v>
      </c>
      <c r="J58" s="111">
        <f>'[4]就労定着支援'!D60</f>
        <v>47</v>
      </c>
      <c r="K58" s="108">
        <f>'[4]就労定着支援'!E60</f>
        <v>49</v>
      </c>
      <c r="L58" s="98"/>
      <c r="M58" s="98"/>
      <c r="N58" s="98"/>
    </row>
    <row r="59" spans="2:14" ht="27.75" customHeight="1">
      <c r="B59" s="51" t="s">
        <v>132</v>
      </c>
      <c r="C59" s="19">
        <f>'[4]就労継続B'!C61</f>
        <v>434</v>
      </c>
      <c r="D59" s="22">
        <f>'[4]就労継続B'!D61</f>
        <v>6643</v>
      </c>
      <c r="E59" s="25">
        <f>'[4]就労継続B'!E61</f>
        <v>455</v>
      </c>
      <c r="F59" s="23">
        <f>'[4]就労継続B'!F61</f>
        <v>6961</v>
      </c>
      <c r="G59" s="25">
        <f>'[4]就労継続B'!G61</f>
        <v>476</v>
      </c>
      <c r="H59" s="103">
        <f>'[4]就労継続B'!H61</f>
        <v>7281</v>
      </c>
      <c r="I59" s="117">
        <f>'[4]就労定着支援'!C61</f>
        <v>66</v>
      </c>
      <c r="J59" s="111">
        <f>'[4]就労定着支援'!D61</f>
        <v>76</v>
      </c>
      <c r="K59" s="108">
        <f>'[4]就労定着支援'!E61</f>
        <v>86</v>
      </c>
      <c r="L59" s="98"/>
      <c r="M59" s="98"/>
      <c r="N59" s="98"/>
    </row>
    <row r="60" spans="2:14" ht="27.75" customHeight="1">
      <c r="B60" s="51" t="s">
        <v>133</v>
      </c>
      <c r="C60" s="19">
        <f>'[4]就労継続B'!C62</f>
        <v>703</v>
      </c>
      <c r="D60" s="22">
        <f>'[4]就労継続B'!D62</f>
        <v>10665</v>
      </c>
      <c r="E60" s="25">
        <f>'[4]就労継続B'!E62</f>
        <v>730</v>
      </c>
      <c r="F60" s="23">
        <f>'[4]就労継続B'!F62</f>
        <v>11101</v>
      </c>
      <c r="G60" s="25">
        <f>'[4]就労継続B'!G62</f>
        <v>759</v>
      </c>
      <c r="H60" s="103">
        <f>'[4]就労継続B'!H62</f>
        <v>11576</v>
      </c>
      <c r="I60" s="117">
        <f>'[4]就労定着支援'!C62</f>
        <v>46</v>
      </c>
      <c r="J60" s="111">
        <f>'[4]就労定着支援'!D62</f>
        <v>71</v>
      </c>
      <c r="K60" s="108">
        <f>'[4]就労定着支援'!E62</f>
        <v>107</v>
      </c>
      <c r="L60" s="98"/>
      <c r="M60" s="98"/>
      <c r="N60" s="98"/>
    </row>
    <row r="61" spans="2:14" ht="27.75" customHeight="1">
      <c r="B61" s="51" t="s">
        <v>134</v>
      </c>
      <c r="C61" s="19">
        <f>'[4]就労継続B'!C63</f>
        <v>417</v>
      </c>
      <c r="D61" s="22">
        <f>'[4]就労継続B'!D63</f>
        <v>6832</v>
      </c>
      <c r="E61" s="25">
        <f>'[4]就労継続B'!E63</f>
        <v>435</v>
      </c>
      <c r="F61" s="23">
        <f>'[4]就労継続B'!F63</f>
        <v>7096</v>
      </c>
      <c r="G61" s="25">
        <f>'[4]就労継続B'!G63</f>
        <v>452</v>
      </c>
      <c r="H61" s="103">
        <f>'[4]就労継続B'!H63</f>
        <v>7380</v>
      </c>
      <c r="I61" s="117">
        <f>'[4]就労定着支援'!C63</f>
        <v>50</v>
      </c>
      <c r="J61" s="111">
        <f>'[4]就労定着支援'!D63</f>
        <v>57</v>
      </c>
      <c r="K61" s="108">
        <f>'[4]就労定着支援'!E63</f>
        <v>64</v>
      </c>
      <c r="L61" s="98"/>
      <c r="M61" s="98"/>
      <c r="N61" s="98"/>
    </row>
    <row r="62" spans="2:14" ht="27.75" customHeight="1">
      <c r="B62" s="51" t="s">
        <v>123</v>
      </c>
      <c r="C62" s="19">
        <f>'[4]就労継続B'!C64</f>
        <v>851</v>
      </c>
      <c r="D62" s="22">
        <f>'[4]就労継続B'!D64</f>
        <v>12537</v>
      </c>
      <c r="E62" s="25">
        <f>'[4]就労継続B'!E64</f>
        <v>917</v>
      </c>
      <c r="F62" s="23">
        <f>'[4]就労継続B'!F64</f>
        <v>13502</v>
      </c>
      <c r="G62" s="25">
        <f>'[4]就労継続B'!G64</f>
        <v>983</v>
      </c>
      <c r="H62" s="103">
        <f>'[4]就労継続B'!H64</f>
        <v>14467</v>
      </c>
      <c r="I62" s="117">
        <f>'[4]就労定着支援'!C64</f>
        <v>33</v>
      </c>
      <c r="J62" s="111">
        <f>'[4]就労定着支援'!D64</f>
        <v>42</v>
      </c>
      <c r="K62" s="108">
        <f>'[4]就労定着支援'!E64</f>
        <v>54</v>
      </c>
      <c r="L62" s="98"/>
      <c r="M62" s="98"/>
      <c r="N62" s="98"/>
    </row>
    <row r="63" spans="2:14" ht="27.75" customHeight="1">
      <c r="B63" s="51" t="s">
        <v>135</v>
      </c>
      <c r="C63" s="19">
        <f>'[4]就労継続B'!C65</f>
        <v>137</v>
      </c>
      <c r="D63" s="22">
        <f>'[4]就労継続B'!D65</f>
        <v>1935</v>
      </c>
      <c r="E63" s="25">
        <f>'[4]就労継続B'!E65</f>
        <v>142</v>
      </c>
      <c r="F63" s="23">
        <f>'[4]就労継続B'!F65</f>
        <v>2007</v>
      </c>
      <c r="G63" s="25">
        <f>'[4]就労継続B'!G65</f>
        <v>148</v>
      </c>
      <c r="H63" s="103">
        <f>'[4]就労継続B'!H65</f>
        <v>2094</v>
      </c>
      <c r="I63" s="117">
        <f>'[4]就労定着支援'!C65</f>
        <v>182</v>
      </c>
      <c r="J63" s="111">
        <f>'[4]就労定着支援'!D65</f>
        <v>191</v>
      </c>
      <c r="K63" s="108">
        <f>'[4]就労定着支援'!E65</f>
        <v>202</v>
      </c>
      <c r="L63" s="98"/>
      <c r="M63" s="98"/>
      <c r="N63" s="98"/>
    </row>
    <row r="64" spans="2:14" ht="27.75" customHeight="1">
      <c r="B64" s="51" t="s">
        <v>136</v>
      </c>
      <c r="C64" s="19">
        <f>'[4]就労継続B'!C66</f>
        <v>2061</v>
      </c>
      <c r="D64" s="22">
        <f>'[4]就労継続B'!D66</f>
        <v>29436</v>
      </c>
      <c r="E64" s="25">
        <f>'[4]就労継続B'!E66</f>
        <v>2198</v>
      </c>
      <c r="F64" s="23">
        <f>'[4]就労継続B'!F66</f>
        <v>31373</v>
      </c>
      <c r="G64" s="25">
        <f>'[4]就労継続B'!G66</f>
        <v>2345</v>
      </c>
      <c r="H64" s="103">
        <f>'[4]就労継続B'!H66</f>
        <v>33719</v>
      </c>
      <c r="I64" s="117">
        <f>'[4]就労定着支援'!C66</f>
        <v>55</v>
      </c>
      <c r="J64" s="111">
        <f>'[4]就労定着支援'!D66</f>
        <v>65</v>
      </c>
      <c r="K64" s="108">
        <f>'[4]就労定着支援'!E66</f>
        <v>74</v>
      </c>
      <c r="L64" s="98"/>
      <c r="M64" s="98"/>
      <c r="N64" s="98"/>
    </row>
    <row r="65" spans="2:14" ht="27.75" customHeight="1">
      <c r="B65" s="51" t="s">
        <v>137</v>
      </c>
      <c r="C65" s="19">
        <f>'[4]就労継続B'!C67</f>
        <v>895</v>
      </c>
      <c r="D65" s="22">
        <f>'[4]就労継続B'!D67</f>
        <v>14860</v>
      </c>
      <c r="E65" s="25">
        <f>'[4]就労継続B'!E67</f>
        <v>949</v>
      </c>
      <c r="F65" s="23">
        <f>'[4]就労継続B'!F67</f>
        <v>15774</v>
      </c>
      <c r="G65" s="25">
        <f>'[4]就労継続B'!G67</f>
        <v>1005</v>
      </c>
      <c r="H65" s="103">
        <f>'[4]就労継続B'!H67</f>
        <v>16685</v>
      </c>
      <c r="I65" s="117">
        <f>'[4]就労定着支援'!C67</f>
        <v>33</v>
      </c>
      <c r="J65" s="111">
        <f>'[4]就労定着支援'!D67</f>
        <v>42</v>
      </c>
      <c r="K65" s="108">
        <f>'[4]就労定着支援'!E67</f>
        <v>50</v>
      </c>
      <c r="L65" s="98"/>
      <c r="M65" s="98"/>
      <c r="N65" s="98"/>
    </row>
    <row r="66" spans="2:14" ht="27.75" customHeight="1">
      <c r="B66" s="51" t="s">
        <v>138</v>
      </c>
      <c r="C66" s="19">
        <f>'[4]就労継続B'!C68</f>
        <v>12</v>
      </c>
      <c r="D66" s="22">
        <f>'[4]就労継続B'!D68</f>
        <v>204</v>
      </c>
      <c r="E66" s="25">
        <f>'[4]就労継続B'!E68</f>
        <v>13</v>
      </c>
      <c r="F66" s="23">
        <f>'[4]就労継続B'!F68</f>
        <v>221</v>
      </c>
      <c r="G66" s="25">
        <f>'[4]就労継続B'!G68</f>
        <v>14</v>
      </c>
      <c r="H66" s="103">
        <f>'[4]就労継続B'!H68</f>
        <v>238</v>
      </c>
      <c r="I66" s="117">
        <f>'[4]就労定着支援'!C68</f>
        <v>110</v>
      </c>
      <c r="J66" s="111">
        <f>'[4]就労定着支援'!D68</f>
        <v>135</v>
      </c>
      <c r="K66" s="108">
        <f>'[4]就労定着支援'!E68</f>
        <v>168</v>
      </c>
      <c r="L66" s="98"/>
      <c r="M66" s="98"/>
      <c r="N66" s="98"/>
    </row>
    <row r="67" spans="2:14" ht="27.75" customHeight="1">
      <c r="B67" s="51" t="s">
        <v>139</v>
      </c>
      <c r="C67" s="19">
        <f>'[4]就労継続B'!C69</f>
        <v>3459</v>
      </c>
      <c r="D67" s="22">
        <f>'[4]就労継続B'!D69</f>
        <v>58087</v>
      </c>
      <c r="E67" s="25">
        <f>'[4]就労継続B'!E69</f>
        <v>3766</v>
      </c>
      <c r="F67" s="23">
        <f>'[4]就労継続B'!F69</f>
        <v>63149</v>
      </c>
      <c r="G67" s="25">
        <f>'[4]就労継続B'!G69</f>
        <v>4107</v>
      </c>
      <c r="H67" s="103">
        <f>'[4]就労継続B'!H69</f>
        <v>68724</v>
      </c>
      <c r="I67" s="117">
        <f>'[4]就労定着支援'!C69</f>
        <v>26</v>
      </c>
      <c r="J67" s="111">
        <f>'[4]就労定着支援'!D69</f>
        <v>34</v>
      </c>
      <c r="K67" s="108">
        <f>'[4]就労定着支援'!E69</f>
        <v>41</v>
      </c>
      <c r="L67" s="98"/>
      <c r="M67" s="98"/>
      <c r="N67" s="98"/>
    </row>
    <row r="68" spans="2:14" ht="27.75" customHeight="1">
      <c r="B68" s="51" t="s">
        <v>140</v>
      </c>
      <c r="C68" s="19">
        <f>'[4]就労継続B'!C70</f>
        <v>709</v>
      </c>
      <c r="D68" s="22">
        <f>'[4]就労継続B'!D70</f>
        <v>12371</v>
      </c>
      <c r="E68" s="25">
        <f>'[4]就労継続B'!E70</f>
        <v>785</v>
      </c>
      <c r="F68" s="23">
        <f>'[4]就労継続B'!F70</f>
        <v>13906</v>
      </c>
      <c r="G68" s="25">
        <f>'[4]就労継続B'!G70</f>
        <v>871</v>
      </c>
      <c r="H68" s="103">
        <f>'[4]就労継続B'!H70</f>
        <v>15662</v>
      </c>
      <c r="I68" s="117">
        <f>'[4]就労定着支援'!C70</f>
        <v>13</v>
      </c>
      <c r="J68" s="111">
        <f>'[4]就労定着支援'!D70</f>
        <v>13</v>
      </c>
      <c r="K68" s="108">
        <f>'[4]就労定着支援'!E70</f>
        <v>13</v>
      </c>
      <c r="L68" s="98"/>
      <c r="M68" s="98"/>
      <c r="N68" s="98"/>
    </row>
    <row r="69" spans="2:14" ht="27.75" customHeight="1" thickBot="1">
      <c r="B69" s="54" t="s">
        <v>141</v>
      </c>
      <c r="C69" s="19">
        <f>'[4]就労継続B'!C71</f>
        <v>1035</v>
      </c>
      <c r="D69" s="22">
        <f>'[4]就労継続B'!D71</f>
        <v>18584</v>
      </c>
      <c r="E69" s="25">
        <f>'[4]就労継続B'!E71</f>
        <v>1092</v>
      </c>
      <c r="F69" s="23">
        <f>'[4]就労継続B'!F71</f>
        <v>19634</v>
      </c>
      <c r="G69" s="25">
        <f>'[4]就労継続B'!G71</f>
        <v>1149</v>
      </c>
      <c r="H69" s="103">
        <f>'[4]就労継続B'!H71</f>
        <v>20679</v>
      </c>
      <c r="I69" s="117">
        <f>'[4]就労定着支援'!C71</f>
        <v>19</v>
      </c>
      <c r="J69" s="111">
        <f>'[4]就労定着支援'!D71</f>
        <v>23</v>
      </c>
      <c r="K69" s="108">
        <f>'[4]就労定着支援'!E71</f>
        <v>26</v>
      </c>
      <c r="L69" s="98"/>
      <c r="M69" s="98"/>
      <c r="N69" s="98"/>
    </row>
    <row r="70" spans="2:14" ht="42.75" customHeight="1" thickBot="1">
      <c r="B70" s="55" t="s">
        <v>34</v>
      </c>
      <c r="C70" s="27">
        <f aca="true" t="shared" si="3" ref="C70:H70">SUM(C52:C69)</f>
        <v>19657</v>
      </c>
      <c r="D70" s="28">
        <f t="shared" si="3"/>
        <v>309429</v>
      </c>
      <c r="E70" s="29">
        <f t="shared" si="3"/>
        <v>20652</v>
      </c>
      <c r="F70" s="30">
        <f t="shared" si="3"/>
        <v>325262</v>
      </c>
      <c r="G70" s="29">
        <f t="shared" si="3"/>
        <v>21709</v>
      </c>
      <c r="H70" s="104">
        <f t="shared" si="3"/>
        <v>342426</v>
      </c>
      <c r="I70" s="118">
        <f>SUM(I52:I69)</f>
        <v>1622</v>
      </c>
      <c r="J70" s="112">
        <f>SUM(J52:J69)</f>
        <v>1842</v>
      </c>
      <c r="K70" s="109">
        <f>SUM(K52:K69)</f>
        <v>2102</v>
      </c>
      <c r="L70" s="99"/>
      <c r="M70" s="99"/>
      <c r="N70" s="99"/>
    </row>
    <row r="76" ht="14.25" thickBot="1"/>
    <row r="77" spans="2:14" ht="35.25" customHeight="1" thickBot="1">
      <c r="B77" s="246" t="s">
        <v>13</v>
      </c>
      <c r="C77" s="249" t="s">
        <v>41</v>
      </c>
      <c r="D77" s="250"/>
      <c r="E77" s="250"/>
      <c r="F77" s="250"/>
      <c r="G77" s="250"/>
      <c r="H77" s="256"/>
      <c r="I77" s="251" t="s">
        <v>42</v>
      </c>
      <c r="J77" s="250"/>
      <c r="K77" s="250"/>
      <c r="L77" s="250"/>
      <c r="M77" s="250"/>
      <c r="N77" s="256"/>
    </row>
    <row r="78" spans="2:14" ht="35.25" customHeight="1" thickBot="1">
      <c r="B78" s="247"/>
      <c r="C78" s="249" t="s">
        <v>101</v>
      </c>
      <c r="D78" s="250"/>
      <c r="E78" s="249" t="s">
        <v>102</v>
      </c>
      <c r="F78" s="252"/>
      <c r="G78" s="249" t="s">
        <v>103</v>
      </c>
      <c r="H78" s="256"/>
      <c r="I78" s="249" t="s">
        <v>101</v>
      </c>
      <c r="J78" s="250"/>
      <c r="K78" s="249" t="s">
        <v>102</v>
      </c>
      <c r="L78" s="252"/>
      <c r="M78" s="249" t="s">
        <v>103</v>
      </c>
      <c r="N78" s="256"/>
    </row>
    <row r="79" spans="2:14" ht="35.25" customHeight="1" thickBot="1">
      <c r="B79" s="248"/>
      <c r="C79" s="43" t="s">
        <v>76</v>
      </c>
      <c r="D79" s="44" t="s">
        <v>106</v>
      </c>
      <c r="E79" s="43" t="s">
        <v>76</v>
      </c>
      <c r="F79" s="45" t="s">
        <v>106</v>
      </c>
      <c r="G79" s="43" t="s">
        <v>76</v>
      </c>
      <c r="H79" s="46" t="s">
        <v>106</v>
      </c>
      <c r="I79" s="47" t="s">
        <v>76</v>
      </c>
      <c r="J79" s="44" t="s">
        <v>106</v>
      </c>
      <c r="K79" s="43" t="s">
        <v>76</v>
      </c>
      <c r="L79" s="45" t="s">
        <v>106</v>
      </c>
      <c r="M79" s="43" t="s">
        <v>76</v>
      </c>
      <c r="N79" s="46" t="s">
        <v>106</v>
      </c>
    </row>
    <row r="80" spans="2:14" ht="27.75" customHeight="1">
      <c r="B80" s="49" t="s">
        <v>125</v>
      </c>
      <c r="C80" s="19">
        <f>'[7]障がい児'!C52</f>
        <v>4215</v>
      </c>
      <c r="D80" s="20">
        <f>'[7]障がい児'!D52</f>
        <v>47493</v>
      </c>
      <c r="E80" s="19">
        <f>'[7]障がい児'!E52</f>
        <v>4779</v>
      </c>
      <c r="F80" s="20">
        <f>'[7]障がい児'!F52</f>
        <v>55144</v>
      </c>
      <c r="G80" s="19">
        <f>'[7]障がい児'!G52</f>
        <v>5403</v>
      </c>
      <c r="H80" s="21">
        <f>'[7]障がい児'!H52</f>
        <v>63285</v>
      </c>
      <c r="I80" s="19">
        <f>'[7]障がい児'!I52</f>
        <v>34</v>
      </c>
      <c r="J80" s="20">
        <f>'[7]障がい児'!J52</f>
        <v>326</v>
      </c>
      <c r="K80" s="19">
        <f>'[7]障がい児'!K52</f>
        <v>34</v>
      </c>
      <c r="L80" s="20">
        <f>'[7]障がい児'!L52</f>
        <v>326</v>
      </c>
      <c r="M80" s="19">
        <f>'[7]障がい児'!M52</f>
        <v>34</v>
      </c>
      <c r="N80" s="21">
        <f>'[7]障がい児'!N52</f>
        <v>326</v>
      </c>
    </row>
    <row r="81" spans="2:14" ht="27.75" customHeight="1">
      <c r="B81" s="51" t="s">
        <v>126</v>
      </c>
      <c r="C81" s="19">
        <f>'[7]障がい児'!C53</f>
        <v>386</v>
      </c>
      <c r="D81" s="22">
        <f>'[7]障がい児'!D53</f>
        <v>3102</v>
      </c>
      <c r="E81" s="19">
        <f>'[7]障がい児'!E53</f>
        <v>440</v>
      </c>
      <c r="F81" s="23">
        <f>'[7]障がい児'!F53</f>
        <v>3514</v>
      </c>
      <c r="G81" s="19">
        <f>'[7]障がい児'!G53</f>
        <v>506</v>
      </c>
      <c r="H81" s="24">
        <f>'[7]障がい児'!H53</f>
        <v>4005</v>
      </c>
      <c r="I81" s="19">
        <f>'[7]障がい児'!I53</f>
        <v>9</v>
      </c>
      <c r="J81" s="23">
        <f>'[7]障がい児'!J53</f>
        <v>77</v>
      </c>
      <c r="K81" s="19">
        <f>'[7]障がい児'!K53</f>
        <v>10</v>
      </c>
      <c r="L81" s="23">
        <f>'[7]障がい児'!L53</f>
        <v>84</v>
      </c>
      <c r="M81" s="19">
        <f>'[7]障がい児'!M53</f>
        <v>11</v>
      </c>
      <c r="N81" s="24">
        <f>'[7]障がい児'!N53</f>
        <v>91</v>
      </c>
    </row>
    <row r="82" spans="2:14" ht="27.75" customHeight="1">
      <c r="B82" s="51" t="s">
        <v>127</v>
      </c>
      <c r="C82" s="19">
        <f>'[7]障がい児'!C54</f>
        <v>646</v>
      </c>
      <c r="D82" s="22">
        <f>'[7]障がい児'!D54</f>
        <v>4296</v>
      </c>
      <c r="E82" s="25">
        <f>'[7]障がい児'!E54</f>
        <v>719</v>
      </c>
      <c r="F82" s="23">
        <f>'[7]障がい児'!F54</f>
        <v>4781</v>
      </c>
      <c r="G82" s="25">
        <f>'[7]障がい児'!G54</f>
        <v>791</v>
      </c>
      <c r="H82" s="24">
        <f>'[7]障がい児'!H54</f>
        <v>5260</v>
      </c>
      <c r="I82" s="19">
        <f>'[7]障がい児'!I54</f>
        <v>5</v>
      </c>
      <c r="J82" s="22">
        <f>'[7]障がい児'!J54</f>
        <v>43</v>
      </c>
      <c r="K82" s="25">
        <f>'[7]障がい児'!K54</f>
        <v>5</v>
      </c>
      <c r="L82" s="23">
        <f>'[7]障がい児'!L54</f>
        <v>43</v>
      </c>
      <c r="M82" s="25">
        <f>'[7]障がい児'!M54</f>
        <v>5</v>
      </c>
      <c r="N82" s="24">
        <f>'[7]障がい児'!N54</f>
        <v>43</v>
      </c>
    </row>
    <row r="83" spans="2:14" ht="27.75" customHeight="1">
      <c r="B83" s="51" t="s">
        <v>128</v>
      </c>
      <c r="C83" s="19">
        <f>'[7]障がい児'!C55</f>
        <v>507</v>
      </c>
      <c r="D83" s="22">
        <f>'[7]障がい児'!D55</f>
        <v>4053</v>
      </c>
      <c r="E83" s="25">
        <f>'[7]障がい児'!E55</f>
        <v>537</v>
      </c>
      <c r="F83" s="23">
        <f>'[7]障がい児'!F55</f>
        <v>4295</v>
      </c>
      <c r="G83" s="25">
        <f>'[7]障がい児'!G55</f>
        <v>569</v>
      </c>
      <c r="H83" s="24">
        <f>'[7]障がい児'!H55</f>
        <v>4553</v>
      </c>
      <c r="I83" s="19">
        <f>'[7]障がい児'!I55</f>
        <v>55</v>
      </c>
      <c r="J83" s="22">
        <f>'[7]障がい児'!J55</f>
        <v>660</v>
      </c>
      <c r="K83" s="25">
        <f>'[7]障がい児'!K55</f>
        <v>55</v>
      </c>
      <c r="L83" s="23">
        <f>'[7]障がい児'!L55</f>
        <v>660</v>
      </c>
      <c r="M83" s="25">
        <f>'[7]障がい児'!M55</f>
        <v>55</v>
      </c>
      <c r="N83" s="24">
        <f>'[7]障がい児'!N55</f>
        <v>660</v>
      </c>
    </row>
    <row r="84" spans="2:14" ht="27.75" customHeight="1">
      <c r="B84" s="51" t="s">
        <v>129</v>
      </c>
      <c r="C84" s="19">
        <f>'[7]障がい児'!C56</f>
        <v>664</v>
      </c>
      <c r="D84" s="22">
        <f>'[7]障がい児'!D56</f>
        <v>3395</v>
      </c>
      <c r="E84" s="25">
        <f>'[7]障がい児'!E56</f>
        <v>674</v>
      </c>
      <c r="F84" s="23">
        <f>'[7]障がい児'!F56</f>
        <v>3436</v>
      </c>
      <c r="G84" s="25">
        <f>'[7]障がい児'!G56</f>
        <v>684</v>
      </c>
      <c r="H84" s="26">
        <f>'[7]障がい児'!H56</f>
        <v>3477</v>
      </c>
      <c r="I84" s="19">
        <f>'[7]障がい児'!I56</f>
        <v>101</v>
      </c>
      <c r="J84" s="22">
        <f>'[7]障がい児'!J56</f>
        <v>720</v>
      </c>
      <c r="K84" s="25">
        <f>'[7]障がい児'!K56</f>
        <v>103</v>
      </c>
      <c r="L84" s="23">
        <f>'[7]障がい児'!L56</f>
        <v>725</v>
      </c>
      <c r="M84" s="25">
        <f>'[7]障がい児'!M56</f>
        <v>106</v>
      </c>
      <c r="N84" s="26">
        <f>'[7]障がい児'!N56</f>
        <v>735</v>
      </c>
    </row>
    <row r="85" spans="2:14" ht="27.75" customHeight="1">
      <c r="B85" s="51" t="s">
        <v>130</v>
      </c>
      <c r="C85" s="19">
        <f>'[7]障がい児'!C57</f>
        <v>752</v>
      </c>
      <c r="D85" s="22">
        <f>'[7]障がい児'!D57</f>
        <v>3438</v>
      </c>
      <c r="E85" s="25">
        <f>'[7]障がい児'!E57</f>
        <v>827</v>
      </c>
      <c r="F85" s="23">
        <f>'[7]障がい児'!F57</f>
        <v>3747</v>
      </c>
      <c r="G85" s="25">
        <f>'[7]障がい児'!G57</f>
        <v>910</v>
      </c>
      <c r="H85" s="26">
        <f>'[7]障がい児'!H57</f>
        <v>4085</v>
      </c>
      <c r="I85" s="19">
        <f>'[7]障がい児'!I57</f>
        <v>50</v>
      </c>
      <c r="J85" s="22">
        <f>'[7]障がい児'!J57</f>
        <v>264</v>
      </c>
      <c r="K85" s="25">
        <f>'[7]障がい児'!K57</f>
        <v>50</v>
      </c>
      <c r="L85" s="23">
        <f>'[7]障がい児'!L57</f>
        <v>264</v>
      </c>
      <c r="M85" s="25">
        <f>'[7]障がい児'!M57</f>
        <v>50</v>
      </c>
      <c r="N85" s="26">
        <f>'[7]障がい児'!N57</f>
        <v>264</v>
      </c>
    </row>
    <row r="86" spans="2:14" ht="27.75" customHeight="1">
      <c r="B86" s="51" t="s">
        <v>131</v>
      </c>
      <c r="C86" s="19">
        <f>'[7]障がい児'!C58</f>
        <v>239</v>
      </c>
      <c r="D86" s="22">
        <f>'[7]障がい児'!D58</f>
        <v>2188</v>
      </c>
      <c r="E86" s="25">
        <f>'[7]障がい児'!E58</f>
        <v>244</v>
      </c>
      <c r="F86" s="23">
        <f>'[7]障がい児'!F58</f>
        <v>2233</v>
      </c>
      <c r="G86" s="25">
        <f>'[7]障がい児'!G58</f>
        <v>250</v>
      </c>
      <c r="H86" s="26">
        <f>'[7]障がい児'!H58</f>
        <v>2288</v>
      </c>
      <c r="I86" s="19">
        <f>'[7]障がい児'!I58</f>
        <v>1</v>
      </c>
      <c r="J86" s="22">
        <f>'[7]障がい児'!J58</f>
        <v>15</v>
      </c>
      <c r="K86" s="25">
        <f>'[7]障がい児'!K58</f>
        <v>1</v>
      </c>
      <c r="L86" s="23">
        <f>'[7]障がい児'!L58</f>
        <v>15</v>
      </c>
      <c r="M86" s="25">
        <f>'[7]障がい児'!M58</f>
        <v>1</v>
      </c>
      <c r="N86" s="26">
        <f>'[7]障がい児'!N58</f>
        <v>15</v>
      </c>
    </row>
    <row r="87" spans="2:14" ht="27.75" customHeight="1">
      <c r="B87" s="51" t="s">
        <v>132</v>
      </c>
      <c r="C87" s="19">
        <f>'[7]障がい児'!C59</f>
        <v>162</v>
      </c>
      <c r="D87" s="22">
        <f>'[7]障がい児'!D59</f>
        <v>1474</v>
      </c>
      <c r="E87" s="25">
        <f>'[7]障がい児'!E59</f>
        <v>164</v>
      </c>
      <c r="F87" s="23">
        <f>'[7]障がい児'!F59</f>
        <v>1492</v>
      </c>
      <c r="G87" s="25">
        <f>'[7]障がい児'!G59</f>
        <v>166</v>
      </c>
      <c r="H87" s="26">
        <f>'[7]障がい児'!H59</f>
        <v>1511</v>
      </c>
      <c r="I87" s="19">
        <f>'[7]障がい児'!I59</f>
        <v>30</v>
      </c>
      <c r="J87" s="22">
        <f>'[7]障がい児'!J59</f>
        <v>294</v>
      </c>
      <c r="K87" s="25">
        <f>'[7]障がい児'!K59</f>
        <v>32</v>
      </c>
      <c r="L87" s="23">
        <f>'[7]障がい児'!L59</f>
        <v>314</v>
      </c>
      <c r="M87" s="25">
        <f>'[7]障がい児'!M59</f>
        <v>34</v>
      </c>
      <c r="N87" s="26">
        <f>'[7]障がい児'!N59</f>
        <v>333</v>
      </c>
    </row>
    <row r="88" spans="2:14" ht="27.75" customHeight="1">
      <c r="B88" s="51" t="s">
        <v>133</v>
      </c>
      <c r="C88" s="19">
        <f>'[7]障がい児'!C60</f>
        <v>303</v>
      </c>
      <c r="D88" s="22">
        <f>'[7]障がい児'!D60</f>
        <v>2343</v>
      </c>
      <c r="E88" s="25">
        <f>'[7]障がい児'!E60</f>
        <v>330</v>
      </c>
      <c r="F88" s="23">
        <f>'[7]障がい児'!F60</f>
        <v>2551</v>
      </c>
      <c r="G88" s="25">
        <f>'[7]障がい児'!G60</f>
        <v>357</v>
      </c>
      <c r="H88" s="26">
        <f>'[7]障がい児'!H60</f>
        <v>2760</v>
      </c>
      <c r="I88" s="19">
        <f>'[7]障がい児'!I60</f>
        <v>1</v>
      </c>
      <c r="J88" s="22">
        <f>'[7]障がい児'!J60</f>
        <v>23</v>
      </c>
      <c r="K88" s="25">
        <f>'[7]障がい児'!K60</f>
        <v>1</v>
      </c>
      <c r="L88" s="23">
        <f>'[7]障がい児'!L60</f>
        <v>23</v>
      </c>
      <c r="M88" s="25">
        <f>'[7]障がい児'!M60</f>
        <v>1</v>
      </c>
      <c r="N88" s="26">
        <f>'[7]障がい児'!N60</f>
        <v>23</v>
      </c>
    </row>
    <row r="89" spans="2:14" ht="27.75" customHeight="1">
      <c r="B89" s="51" t="s">
        <v>134</v>
      </c>
      <c r="C89" s="19">
        <f>'[7]障がい児'!C61</f>
        <v>256</v>
      </c>
      <c r="D89" s="22">
        <f>'[7]障がい児'!D61</f>
        <v>2130</v>
      </c>
      <c r="E89" s="25">
        <f>'[7]障がい児'!E61</f>
        <v>272</v>
      </c>
      <c r="F89" s="23">
        <f>'[7]障がい児'!F61</f>
        <v>2242</v>
      </c>
      <c r="G89" s="25">
        <f>'[7]障がい児'!G61</f>
        <v>288</v>
      </c>
      <c r="H89" s="26">
        <f>'[7]障がい児'!H61</f>
        <v>2355</v>
      </c>
      <c r="I89" s="19">
        <f>'[7]障がい児'!I61</f>
        <v>18</v>
      </c>
      <c r="J89" s="22">
        <f>'[7]障がい児'!J61</f>
        <v>174</v>
      </c>
      <c r="K89" s="25">
        <f>'[7]障がい児'!K61</f>
        <v>18</v>
      </c>
      <c r="L89" s="23">
        <f>'[7]障がい児'!L61</f>
        <v>174</v>
      </c>
      <c r="M89" s="25">
        <f>'[7]障がい児'!M61</f>
        <v>18</v>
      </c>
      <c r="N89" s="26">
        <f>'[7]障がい児'!N61</f>
        <v>174</v>
      </c>
    </row>
    <row r="90" spans="2:14" ht="27.75" customHeight="1">
      <c r="B90" s="51" t="s">
        <v>123</v>
      </c>
      <c r="C90" s="19">
        <f>'[7]障がい児'!C62</f>
        <v>256</v>
      </c>
      <c r="D90" s="22">
        <f>'[7]障がい児'!D62</f>
        <v>3134</v>
      </c>
      <c r="E90" s="25">
        <f>'[7]障がい児'!E62</f>
        <v>263</v>
      </c>
      <c r="F90" s="23">
        <f>'[7]障がい児'!F62</f>
        <v>3228</v>
      </c>
      <c r="G90" s="25">
        <f>'[7]障がい児'!G62</f>
        <v>270</v>
      </c>
      <c r="H90" s="26">
        <f>'[7]障がい児'!H62</f>
        <v>3324</v>
      </c>
      <c r="I90" s="19">
        <f>'[7]障がい児'!I62</f>
        <v>28</v>
      </c>
      <c r="J90" s="22">
        <f>'[7]障がい児'!J62</f>
        <v>259</v>
      </c>
      <c r="K90" s="25">
        <f>'[7]障がい児'!K62</f>
        <v>30</v>
      </c>
      <c r="L90" s="23">
        <f>'[7]障がい児'!L62</f>
        <v>271</v>
      </c>
      <c r="M90" s="25">
        <f>'[7]障がい児'!M62</f>
        <v>31</v>
      </c>
      <c r="N90" s="26">
        <f>'[7]障がい児'!N62</f>
        <v>284</v>
      </c>
    </row>
    <row r="91" spans="2:14" ht="27.75" customHeight="1">
      <c r="B91" s="51" t="s">
        <v>135</v>
      </c>
      <c r="C91" s="19">
        <f>'[7]障がい児'!C63</f>
        <v>303</v>
      </c>
      <c r="D91" s="22">
        <f>'[7]障がい児'!D63</f>
        <v>2818</v>
      </c>
      <c r="E91" s="25">
        <f>'[7]障がい児'!E63</f>
        <v>307</v>
      </c>
      <c r="F91" s="23">
        <f>'[7]障がい児'!F63</f>
        <v>2855</v>
      </c>
      <c r="G91" s="25">
        <f>'[7]障がい児'!G63</f>
        <v>311</v>
      </c>
      <c r="H91" s="26">
        <f>'[7]障がい児'!H63</f>
        <v>2892</v>
      </c>
      <c r="I91" s="19">
        <f>'[7]障がい児'!I63</f>
        <v>26</v>
      </c>
      <c r="J91" s="22">
        <f>'[7]障がい児'!J63</f>
        <v>244</v>
      </c>
      <c r="K91" s="25">
        <f>'[7]障がい児'!K63</f>
        <v>29</v>
      </c>
      <c r="L91" s="23">
        <f>'[7]障がい児'!L63</f>
        <v>273</v>
      </c>
      <c r="M91" s="25">
        <f>'[7]障がい児'!M63</f>
        <v>32</v>
      </c>
      <c r="N91" s="26">
        <f>'[7]障がい児'!N63</f>
        <v>301</v>
      </c>
    </row>
    <row r="92" spans="2:14" ht="27.75" customHeight="1">
      <c r="B92" s="51" t="s">
        <v>136</v>
      </c>
      <c r="C92" s="19">
        <f>'[7]障がい児'!C64</f>
        <v>370</v>
      </c>
      <c r="D92" s="22">
        <f>'[7]障がい児'!D64</f>
        <v>3579</v>
      </c>
      <c r="E92" s="25">
        <f>'[7]障がい児'!E64</f>
        <v>415</v>
      </c>
      <c r="F92" s="23">
        <f>'[7]障がい児'!F64</f>
        <v>3847</v>
      </c>
      <c r="G92" s="25">
        <f>'[7]障がい児'!G64</f>
        <v>465</v>
      </c>
      <c r="H92" s="26">
        <f>'[7]障がい児'!H64</f>
        <v>4128</v>
      </c>
      <c r="I92" s="19">
        <f>'[7]障がい児'!I64</f>
        <v>1</v>
      </c>
      <c r="J92" s="22">
        <f>'[7]障がい児'!J64</f>
        <v>8</v>
      </c>
      <c r="K92" s="25">
        <f>'[7]障がい児'!K64</f>
        <v>1</v>
      </c>
      <c r="L92" s="23">
        <f>'[7]障がい児'!L64</f>
        <v>8</v>
      </c>
      <c r="M92" s="25">
        <f>'[7]障がい児'!M64</f>
        <v>1</v>
      </c>
      <c r="N92" s="26">
        <f>'[7]障がい児'!N64</f>
        <v>8</v>
      </c>
    </row>
    <row r="93" spans="2:14" ht="27.75" customHeight="1">
      <c r="B93" s="51" t="s">
        <v>137</v>
      </c>
      <c r="C93" s="19">
        <f>'[7]障がい児'!C65</f>
        <v>384</v>
      </c>
      <c r="D93" s="22">
        <f>'[7]障がい児'!D65</f>
        <v>3334</v>
      </c>
      <c r="E93" s="25">
        <f>'[7]障がい児'!E65</f>
        <v>420</v>
      </c>
      <c r="F93" s="23">
        <f>'[7]障がい児'!F65</f>
        <v>3661</v>
      </c>
      <c r="G93" s="25">
        <f>'[7]障がい児'!G65</f>
        <v>456</v>
      </c>
      <c r="H93" s="26">
        <f>'[7]障がい児'!H65</f>
        <v>3988</v>
      </c>
      <c r="I93" s="19">
        <f>'[7]障がい児'!I65</f>
        <v>0</v>
      </c>
      <c r="J93" s="22">
        <f>'[7]障がい児'!J65</f>
        <v>0</v>
      </c>
      <c r="K93" s="25">
        <f>'[7]障がい児'!K65</f>
        <v>0</v>
      </c>
      <c r="L93" s="23">
        <f>'[7]障がい児'!L65</f>
        <v>0</v>
      </c>
      <c r="M93" s="25">
        <f>'[7]障がい児'!M65</f>
        <v>0</v>
      </c>
      <c r="N93" s="26">
        <f>'[7]障がい児'!N65</f>
        <v>0</v>
      </c>
    </row>
    <row r="94" spans="2:14" ht="27.75" customHeight="1">
      <c r="B94" s="51" t="s">
        <v>138</v>
      </c>
      <c r="C94" s="19">
        <f>'[7]障がい児'!C66</f>
        <v>904</v>
      </c>
      <c r="D94" s="22">
        <f>'[7]障がい児'!D66</f>
        <v>5801</v>
      </c>
      <c r="E94" s="25">
        <f>'[7]障がい児'!E66</f>
        <v>914</v>
      </c>
      <c r="F94" s="23">
        <f>'[7]障がい児'!F66</f>
        <v>5866</v>
      </c>
      <c r="G94" s="25">
        <f>'[7]障がい児'!G66</f>
        <v>924</v>
      </c>
      <c r="H94" s="26">
        <f>'[7]障がい児'!H66</f>
        <v>5930</v>
      </c>
      <c r="I94" s="19">
        <f>'[7]障がい児'!I66</f>
        <v>52</v>
      </c>
      <c r="J94" s="22">
        <f>'[7]障がい児'!J66</f>
        <v>409</v>
      </c>
      <c r="K94" s="25">
        <f>'[7]障がい児'!K66</f>
        <v>51</v>
      </c>
      <c r="L94" s="23">
        <f>'[7]障がい児'!L66</f>
        <v>401</v>
      </c>
      <c r="M94" s="25">
        <f>'[7]障がい児'!M66</f>
        <v>50</v>
      </c>
      <c r="N94" s="26">
        <f>'[7]障がい児'!N66</f>
        <v>393</v>
      </c>
    </row>
    <row r="95" spans="2:14" ht="27.75" customHeight="1">
      <c r="B95" s="51" t="s">
        <v>139</v>
      </c>
      <c r="C95" s="19">
        <f>'[7]障がい児'!C67</f>
        <v>370</v>
      </c>
      <c r="D95" s="22">
        <f>'[7]障がい児'!D67</f>
        <v>3382</v>
      </c>
      <c r="E95" s="25">
        <f>'[7]障がい児'!E67</f>
        <v>395</v>
      </c>
      <c r="F95" s="23">
        <f>'[7]障がい児'!F67</f>
        <v>3591</v>
      </c>
      <c r="G95" s="25">
        <f>'[7]障がい児'!G67</f>
        <v>417</v>
      </c>
      <c r="H95" s="26">
        <f>'[7]障がい児'!H67</f>
        <v>3757</v>
      </c>
      <c r="I95" s="19">
        <f>'[7]障がい児'!I67</f>
        <v>3</v>
      </c>
      <c r="J95" s="22">
        <f>'[7]障がい児'!J67</f>
        <v>49</v>
      </c>
      <c r="K95" s="25">
        <f>'[7]障がい児'!K67</f>
        <v>3</v>
      </c>
      <c r="L95" s="23">
        <f>'[7]障がい児'!L67</f>
        <v>49</v>
      </c>
      <c r="M95" s="25">
        <f>'[7]障がい児'!M67</f>
        <v>3</v>
      </c>
      <c r="N95" s="26">
        <f>'[7]障がい児'!N67</f>
        <v>49</v>
      </c>
    </row>
    <row r="96" spans="2:14" ht="27.75" customHeight="1">
      <c r="B96" s="51" t="s">
        <v>140</v>
      </c>
      <c r="C96" s="19">
        <f>'[7]障がい児'!C68</f>
        <v>266</v>
      </c>
      <c r="D96" s="22">
        <f>'[7]障がい児'!D68</f>
        <v>2668</v>
      </c>
      <c r="E96" s="25">
        <f>'[7]障がい児'!E68</f>
        <v>283</v>
      </c>
      <c r="F96" s="23">
        <f>'[7]障がい児'!F68</f>
        <v>2983</v>
      </c>
      <c r="G96" s="25">
        <f>'[7]障がい児'!G68</f>
        <v>291</v>
      </c>
      <c r="H96" s="26">
        <f>'[7]障がい児'!H68</f>
        <v>3110</v>
      </c>
      <c r="I96" s="19">
        <f>'[7]障がい児'!I68</f>
        <v>20</v>
      </c>
      <c r="J96" s="22">
        <f>'[7]障がい児'!J68</f>
        <v>277</v>
      </c>
      <c r="K96" s="25">
        <f>'[7]障がい児'!K68</f>
        <v>19</v>
      </c>
      <c r="L96" s="23">
        <f>'[7]障がい児'!L68</f>
        <v>272</v>
      </c>
      <c r="M96" s="25">
        <f>'[7]障がい児'!M68</f>
        <v>19</v>
      </c>
      <c r="N96" s="26">
        <f>'[7]障がい児'!N68</f>
        <v>272</v>
      </c>
    </row>
    <row r="97" spans="2:14" ht="27.75" customHeight="1" thickBot="1">
      <c r="B97" s="54" t="s">
        <v>141</v>
      </c>
      <c r="C97" s="19">
        <f>'[7]障がい児'!C69</f>
        <v>288</v>
      </c>
      <c r="D97" s="22">
        <f>'[7]障がい児'!D69</f>
        <v>2819.2368421052633</v>
      </c>
      <c r="E97" s="25">
        <f>'[7]障がい児'!E69</f>
        <v>294</v>
      </c>
      <c r="F97" s="23">
        <f>'[7]障がい児'!F69</f>
        <v>2868.2105263157896</v>
      </c>
      <c r="G97" s="25">
        <f>'[7]障がい児'!G69</f>
        <v>305</v>
      </c>
      <c r="H97" s="26">
        <f>'[7]障がい児'!H69</f>
        <v>2972.5131578947367</v>
      </c>
      <c r="I97" s="19">
        <f>'[7]障がい児'!I69</f>
        <v>0</v>
      </c>
      <c r="J97" s="22">
        <f>'[7]障がい児'!J69</f>
        <v>0</v>
      </c>
      <c r="K97" s="25">
        <f>'[7]障がい児'!K69</f>
        <v>0</v>
      </c>
      <c r="L97" s="23">
        <f>'[7]障がい児'!L69</f>
        <v>0</v>
      </c>
      <c r="M97" s="25">
        <f>'[7]障がい児'!M69</f>
        <v>0</v>
      </c>
      <c r="N97" s="26">
        <f>'[7]障がい児'!N69</f>
        <v>0</v>
      </c>
    </row>
    <row r="98" spans="2:14" ht="27.75" customHeight="1" thickBot="1">
      <c r="B98" s="55" t="s">
        <v>34</v>
      </c>
      <c r="C98" s="27">
        <f>SUM(C80:C97)</f>
        <v>11271</v>
      </c>
      <c r="D98" s="28">
        <f aca="true" t="shared" si="4" ref="D98:L98">SUM(D80:D97)</f>
        <v>101447.23684210527</v>
      </c>
      <c r="E98" s="29">
        <f t="shared" si="4"/>
        <v>12277</v>
      </c>
      <c r="F98" s="30">
        <f t="shared" si="4"/>
        <v>112334.21052631579</v>
      </c>
      <c r="G98" s="29">
        <f t="shared" si="4"/>
        <v>13363</v>
      </c>
      <c r="H98" s="31">
        <f t="shared" si="4"/>
        <v>123680.51315789473</v>
      </c>
      <c r="I98" s="27">
        <f t="shared" si="4"/>
        <v>434</v>
      </c>
      <c r="J98" s="28">
        <f t="shared" si="4"/>
        <v>3842</v>
      </c>
      <c r="K98" s="29">
        <f t="shared" si="4"/>
        <v>442</v>
      </c>
      <c r="L98" s="30">
        <f t="shared" si="4"/>
        <v>3902</v>
      </c>
      <c r="M98" s="29">
        <f>SUM(M80:M97)</f>
        <v>451</v>
      </c>
      <c r="N98" s="31">
        <f>SUM(N80:N97)</f>
        <v>3971</v>
      </c>
    </row>
    <row r="99" spans="2:14" ht="19.5" thickBot="1">
      <c r="B99" s="57"/>
      <c r="C99" s="58"/>
      <c r="D99" s="58"/>
      <c r="E99" s="58"/>
      <c r="F99" s="58"/>
      <c r="G99" s="58"/>
      <c r="H99" s="58"/>
      <c r="I99" s="58"/>
      <c r="J99" s="58"/>
      <c r="K99" s="58"/>
      <c r="L99" s="58"/>
      <c r="M99" s="58"/>
      <c r="N99" s="58"/>
    </row>
    <row r="100" spans="2:14" ht="35.25" customHeight="1" thickBot="1">
      <c r="B100" s="253" t="s">
        <v>13</v>
      </c>
      <c r="C100" s="251" t="s">
        <v>107</v>
      </c>
      <c r="D100" s="250"/>
      <c r="E100" s="250"/>
      <c r="F100" s="250"/>
      <c r="G100" s="250"/>
      <c r="H100" s="256"/>
      <c r="I100" s="250" t="s">
        <v>8</v>
      </c>
      <c r="J100" s="250"/>
      <c r="K100" s="250"/>
      <c r="L100" s="250"/>
      <c r="M100" s="250"/>
      <c r="N100" s="256"/>
    </row>
    <row r="101" spans="2:14" ht="35.25" customHeight="1" thickBot="1">
      <c r="B101" s="254"/>
      <c r="C101" s="251" t="s">
        <v>100</v>
      </c>
      <c r="D101" s="252"/>
      <c r="E101" s="249" t="s">
        <v>98</v>
      </c>
      <c r="F101" s="252"/>
      <c r="G101" s="249" t="s">
        <v>99</v>
      </c>
      <c r="H101" s="256"/>
      <c r="I101" s="250" t="s">
        <v>100</v>
      </c>
      <c r="J101" s="250"/>
      <c r="K101" s="249" t="s">
        <v>98</v>
      </c>
      <c r="L101" s="252"/>
      <c r="M101" s="249" t="s">
        <v>99</v>
      </c>
      <c r="N101" s="256"/>
    </row>
    <row r="102" spans="2:14" ht="35.25" customHeight="1" thickBot="1">
      <c r="B102" s="255"/>
      <c r="C102" s="43" t="s">
        <v>76</v>
      </c>
      <c r="D102" s="45" t="s">
        <v>106</v>
      </c>
      <c r="E102" s="43" t="s">
        <v>76</v>
      </c>
      <c r="F102" s="45" t="s">
        <v>106</v>
      </c>
      <c r="G102" s="43" t="s">
        <v>76</v>
      </c>
      <c r="H102" s="46" t="s">
        <v>106</v>
      </c>
      <c r="I102" s="47" t="s">
        <v>76</v>
      </c>
      <c r="J102" s="44" t="s">
        <v>106</v>
      </c>
      <c r="K102" s="43" t="s">
        <v>76</v>
      </c>
      <c r="L102" s="45" t="s">
        <v>106</v>
      </c>
      <c r="M102" s="43" t="s">
        <v>76</v>
      </c>
      <c r="N102" s="46" t="s">
        <v>106</v>
      </c>
    </row>
    <row r="103" spans="2:14" ht="27.75" customHeight="1">
      <c r="B103" s="59" t="s">
        <v>125</v>
      </c>
      <c r="C103" s="19">
        <f>'[7]障がい児'!U52</f>
        <v>8724</v>
      </c>
      <c r="D103" s="20">
        <f>'[7]障がい児'!V52</f>
        <v>107570</v>
      </c>
      <c r="E103" s="19">
        <f>'[7]障がい児'!W52</f>
        <v>10036</v>
      </c>
      <c r="F103" s="20">
        <f>'[7]障がい児'!X52</f>
        <v>123056</v>
      </c>
      <c r="G103" s="19">
        <f>'[7]障がい児'!Y52</f>
        <v>11146</v>
      </c>
      <c r="H103" s="21">
        <f>'[7]障がい児'!Z52</f>
        <v>137766</v>
      </c>
      <c r="I103" s="95">
        <f>'[7]障がい児'!AA52</f>
        <v>662</v>
      </c>
      <c r="J103" s="20">
        <f>'[7]障がい児'!AB52</f>
        <v>1131</v>
      </c>
      <c r="K103" s="19">
        <f>'[7]障がい児'!AC52</f>
        <v>961</v>
      </c>
      <c r="L103" s="20">
        <f>'[7]障がい児'!AD52</f>
        <v>1663</v>
      </c>
      <c r="M103" s="19">
        <f>'[7]障がい児'!AE52</f>
        <v>1396</v>
      </c>
      <c r="N103" s="21">
        <f>'[7]障がい児'!AF52</f>
        <v>2377</v>
      </c>
    </row>
    <row r="104" spans="2:14" ht="27.75" customHeight="1">
      <c r="B104" s="60" t="s">
        <v>126</v>
      </c>
      <c r="C104" s="19">
        <f>'[7]障がい児'!U53</f>
        <v>898</v>
      </c>
      <c r="D104" s="23">
        <f>'[7]障がい児'!V53</f>
        <v>9703</v>
      </c>
      <c r="E104" s="19">
        <f>'[7]障がい児'!W53</f>
        <v>1082</v>
      </c>
      <c r="F104" s="23">
        <f>'[7]障がい児'!X53</f>
        <v>11578</v>
      </c>
      <c r="G104" s="19">
        <f>'[7]障がい児'!Y53</f>
        <v>1319</v>
      </c>
      <c r="H104" s="32">
        <f>'[7]障がい児'!Z53</f>
        <v>13966</v>
      </c>
      <c r="I104" s="96">
        <f>'[7]障がい児'!AA53</f>
        <v>12</v>
      </c>
      <c r="J104" s="22">
        <f>'[7]障がい児'!AB53</f>
        <v>14</v>
      </c>
      <c r="K104" s="19">
        <f>'[7]障がい児'!AC53</f>
        <v>17</v>
      </c>
      <c r="L104" s="22">
        <f>'[7]障がい児'!AD53</f>
        <v>21</v>
      </c>
      <c r="M104" s="19">
        <f>'[7]障がい児'!AE53</f>
        <v>20</v>
      </c>
      <c r="N104" s="32">
        <f>'[7]障がい児'!AF53</f>
        <v>25</v>
      </c>
    </row>
    <row r="105" spans="2:14" ht="27.75" customHeight="1">
      <c r="B105" s="60" t="s">
        <v>127</v>
      </c>
      <c r="C105" s="19">
        <f>'[7]障がい児'!U54</f>
        <v>972</v>
      </c>
      <c r="D105" s="22">
        <f>'[7]障がい児'!V54</f>
        <v>11165</v>
      </c>
      <c r="E105" s="25">
        <f>'[7]障がい児'!W54</f>
        <v>1086</v>
      </c>
      <c r="F105" s="23">
        <f>'[7]障がい児'!X54</f>
        <v>12474</v>
      </c>
      <c r="G105" s="25">
        <f>'[7]障がい児'!Y54</f>
        <v>1199</v>
      </c>
      <c r="H105" s="24">
        <f>'[7]障がい児'!Z54</f>
        <v>13772</v>
      </c>
      <c r="I105" s="95">
        <f>'[7]障がい児'!AA54</f>
        <v>20</v>
      </c>
      <c r="J105" s="22">
        <f>'[7]障がい児'!AB54</f>
        <v>28</v>
      </c>
      <c r="K105" s="25">
        <f>'[7]障がい児'!AC54</f>
        <v>26</v>
      </c>
      <c r="L105" s="23">
        <f>'[7]障がい児'!AD54</f>
        <v>39</v>
      </c>
      <c r="M105" s="25">
        <f>'[7]障がい児'!AE54</f>
        <v>31</v>
      </c>
      <c r="N105" s="24">
        <f>'[7]障がい児'!AF54</f>
        <v>49</v>
      </c>
    </row>
    <row r="106" spans="2:14" ht="27.75" customHeight="1">
      <c r="B106" s="60" t="s">
        <v>128</v>
      </c>
      <c r="C106" s="19">
        <f>'[7]障がい児'!U55</f>
        <v>1303</v>
      </c>
      <c r="D106" s="22">
        <f>'[7]障がい児'!V55</f>
        <v>11728</v>
      </c>
      <c r="E106" s="25">
        <f>'[7]障がい児'!W55</f>
        <v>1538</v>
      </c>
      <c r="F106" s="23">
        <f>'[7]障がい児'!X55</f>
        <v>13838</v>
      </c>
      <c r="G106" s="25">
        <f>'[7]障がい児'!Y55</f>
        <v>1814</v>
      </c>
      <c r="H106" s="24">
        <f>'[7]障がい児'!Z55</f>
        <v>16329</v>
      </c>
      <c r="I106" s="95">
        <f>'[7]障がい児'!AA55</f>
        <v>5</v>
      </c>
      <c r="J106" s="22">
        <f>'[7]障がい児'!AB55</f>
        <v>17</v>
      </c>
      <c r="K106" s="25">
        <f>'[7]障がい児'!AC55</f>
        <v>5</v>
      </c>
      <c r="L106" s="23">
        <f>'[7]障がい児'!AD55</f>
        <v>19</v>
      </c>
      <c r="M106" s="25">
        <f>'[7]障がい児'!AE55</f>
        <v>5</v>
      </c>
      <c r="N106" s="24">
        <f>'[7]障がい児'!AF55</f>
        <v>19</v>
      </c>
    </row>
    <row r="107" spans="2:14" ht="27.75" customHeight="1">
      <c r="B107" s="60" t="s">
        <v>129</v>
      </c>
      <c r="C107" s="19">
        <f>'[7]障がい児'!U56</f>
        <v>1612</v>
      </c>
      <c r="D107" s="22">
        <f>'[7]障がい児'!V56</f>
        <v>12570</v>
      </c>
      <c r="E107" s="25">
        <f>'[7]障がい児'!W56</f>
        <v>1679</v>
      </c>
      <c r="F107" s="23">
        <f>'[7]障がい児'!X56</f>
        <v>13690</v>
      </c>
      <c r="G107" s="25">
        <f>'[7]障がい児'!Y56</f>
        <v>1746</v>
      </c>
      <c r="H107" s="26">
        <f>'[7]障がい児'!Z56</f>
        <v>14860</v>
      </c>
      <c r="I107" s="95">
        <f>'[7]障がい児'!AA56</f>
        <v>62</v>
      </c>
      <c r="J107" s="22">
        <f>'[7]障がい児'!AB56</f>
        <v>58</v>
      </c>
      <c r="K107" s="25">
        <f>'[7]障がい児'!AC56</f>
        <v>75</v>
      </c>
      <c r="L107" s="23">
        <f>'[7]障がい児'!AD56</f>
        <v>65</v>
      </c>
      <c r="M107" s="25">
        <f>'[7]障がい児'!AE56</f>
        <v>89</v>
      </c>
      <c r="N107" s="26">
        <f>'[7]障がい児'!AF56</f>
        <v>73</v>
      </c>
    </row>
    <row r="108" spans="2:14" ht="27.75" customHeight="1">
      <c r="B108" s="60" t="s">
        <v>130</v>
      </c>
      <c r="C108" s="19">
        <f>'[7]障がい児'!U57</f>
        <v>1056</v>
      </c>
      <c r="D108" s="22">
        <f>'[7]障がい児'!V57</f>
        <v>7115</v>
      </c>
      <c r="E108" s="25">
        <f>'[7]障がい児'!W57</f>
        <v>1144</v>
      </c>
      <c r="F108" s="23">
        <f>'[7]障がい児'!X57</f>
        <v>7638</v>
      </c>
      <c r="G108" s="25">
        <f>'[7]障がい児'!Y57</f>
        <v>1239</v>
      </c>
      <c r="H108" s="26">
        <f>'[7]障がい児'!Z57</f>
        <v>8199</v>
      </c>
      <c r="I108" s="95">
        <f>'[7]障がい児'!AA57</f>
        <v>15</v>
      </c>
      <c r="J108" s="22">
        <f>'[7]障がい児'!AB57</f>
        <v>45</v>
      </c>
      <c r="K108" s="25">
        <f>'[7]障がい児'!AC57</f>
        <v>17</v>
      </c>
      <c r="L108" s="23">
        <f>'[7]障がい児'!AD57</f>
        <v>49</v>
      </c>
      <c r="M108" s="25">
        <f>'[7]障がい児'!AE57</f>
        <v>16</v>
      </c>
      <c r="N108" s="26">
        <f>'[7]障がい児'!AF57</f>
        <v>53</v>
      </c>
    </row>
    <row r="109" spans="2:14" ht="27.75" customHeight="1">
      <c r="B109" s="60" t="s">
        <v>131</v>
      </c>
      <c r="C109" s="19">
        <f>'[7]障がい児'!U58</f>
        <v>818</v>
      </c>
      <c r="D109" s="22">
        <f>'[7]障がい児'!V58</f>
        <v>11241</v>
      </c>
      <c r="E109" s="25">
        <f>'[7]障がい児'!W58</f>
        <v>843</v>
      </c>
      <c r="F109" s="23">
        <f>'[7]障がい児'!X58</f>
        <v>11578</v>
      </c>
      <c r="G109" s="25">
        <f>'[7]障がい児'!Y58</f>
        <v>860</v>
      </c>
      <c r="H109" s="26">
        <f>'[7]障がい児'!Z58</f>
        <v>11809</v>
      </c>
      <c r="I109" s="95">
        <f>'[7]障がい児'!AA58</f>
        <v>56</v>
      </c>
      <c r="J109" s="22">
        <f>'[7]障がい児'!AB58</f>
        <v>154</v>
      </c>
      <c r="K109" s="25">
        <f>'[7]障がい児'!AC58</f>
        <v>60</v>
      </c>
      <c r="L109" s="23">
        <f>'[7]障がい児'!AD58</f>
        <v>164</v>
      </c>
      <c r="M109" s="25">
        <f>'[7]障がい児'!AE58</f>
        <v>64</v>
      </c>
      <c r="N109" s="26">
        <f>'[7]障がい児'!AF58</f>
        <v>174</v>
      </c>
    </row>
    <row r="110" spans="2:14" ht="27.75" customHeight="1">
      <c r="B110" s="60" t="s">
        <v>132</v>
      </c>
      <c r="C110" s="19">
        <f>'[7]障がい児'!U59</f>
        <v>478</v>
      </c>
      <c r="D110" s="22">
        <f>'[7]障がい児'!V59</f>
        <v>6334</v>
      </c>
      <c r="E110" s="25">
        <f>'[7]障がい児'!W59</f>
        <v>488</v>
      </c>
      <c r="F110" s="23">
        <f>'[7]障がい児'!X59</f>
        <v>6466</v>
      </c>
      <c r="G110" s="25">
        <f>'[7]障がい児'!Y59</f>
        <v>498</v>
      </c>
      <c r="H110" s="26">
        <f>'[7]障がい児'!Z59</f>
        <v>6599</v>
      </c>
      <c r="I110" s="95">
        <f>'[7]障がい児'!AA59</f>
        <v>7</v>
      </c>
      <c r="J110" s="22">
        <f>'[7]障がい児'!AB59</f>
        <v>14</v>
      </c>
      <c r="K110" s="25">
        <f>'[7]障がい児'!AC59</f>
        <v>8</v>
      </c>
      <c r="L110" s="23">
        <f>'[7]障がい児'!AD59</f>
        <v>16</v>
      </c>
      <c r="M110" s="25">
        <f>'[7]障がい児'!AE59</f>
        <v>9</v>
      </c>
      <c r="N110" s="26">
        <f>'[7]障がい児'!AF59</f>
        <v>18</v>
      </c>
    </row>
    <row r="111" spans="2:14" ht="27.75" customHeight="1">
      <c r="B111" s="60" t="s">
        <v>133</v>
      </c>
      <c r="C111" s="19">
        <f>'[7]障がい児'!U60</f>
        <v>661</v>
      </c>
      <c r="D111" s="22">
        <f>'[7]障がい児'!V60</f>
        <v>7703</v>
      </c>
      <c r="E111" s="25">
        <f>'[7]障がい児'!W60</f>
        <v>719</v>
      </c>
      <c r="F111" s="23">
        <f>'[7]障がい児'!X60</f>
        <v>8379</v>
      </c>
      <c r="G111" s="25">
        <f>'[7]障がい児'!Y60</f>
        <v>777</v>
      </c>
      <c r="H111" s="26">
        <f>'[7]障がい児'!Z60</f>
        <v>9055</v>
      </c>
      <c r="I111" s="95">
        <f>'[7]障がい児'!AA60</f>
        <v>25</v>
      </c>
      <c r="J111" s="22">
        <f>'[7]障がい児'!AB60</f>
        <v>9</v>
      </c>
      <c r="K111" s="25">
        <f>'[7]障がい児'!AC60</f>
        <v>27</v>
      </c>
      <c r="L111" s="23">
        <f>'[7]障がい児'!AD60</f>
        <v>9</v>
      </c>
      <c r="M111" s="25">
        <f>'[7]障がい児'!AE60</f>
        <v>29</v>
      </c>
      <c r="N111" s="26">
        <f>'[7]障がい児'!AF60</f>
        <v>9</v>
      </c>
    </row>
    <row r="112" spans="2:14" ht="27.75" customHeight="1">
      <c r="B112" s="60" t="s">
        <v>134</v>
      </c>
      <c r="C112" s="19">
        <f>'[7]障がい児'!U61</f>
        <v>803</v>
      </c>
      <c r="D112" s="22">
        <f>'[7]障がい児'!V61</f>
        <v>8851</v>
      </c>
      <c r="E112" s="25">
        <f>'[7]障がい児'!W61</f>
        <v>876</v>
      </c>
      <c r="F112" s="23">
        <f>'[7]障がい児'!X61</f>
        <v>9623</v>
      </c>
      <c r="G112" s="25">
        <f>'[7]障がい児'!Y61</f>
        <v>948</v>
      </c>
      <c r="H112" s="26">
        <f>'[7]障がい児'!Z61</f>
        <v>10385</v>
      </c>
      <c r="I112" s="95">
        <f>'[7]障がい児'!AA61</f>
        <v>22</v>
      </c>
      <c r="J112" s="22">
        <f>'[7]障がい児'!AB61</f>
        <v>22</v>
      </c>
      <c r="K112" s="25">
        <f>'[7]障がい児'!AC61</f>
        <v>24</v>
      </c>
      <c r="L112" s="23">
        <f>'[7]障がい児'!AD61</f>
        <v>24</v>
      </c>
      <c r="M112" s="25">
        <f>'[7]障がい児'!AE61</f>
        <v>26</v>
      </c>
      <c r="N112" s="26">
        <f>'[7]障がい児'!AF61</f>
        <v>26</v>
      </c>
    </row>
    <row r="113" spans="2:14" ht="27.75" customHeight="1">
      <c r="B113" s="60" t="s">
        <v>123</v>
      </c>
      <c r="C113" s="19">
        <f>'[7]障がい児'!U62</f>
        <v>536</v>
      </c>
      <c r="D113" s="22">
        <f>'[7]障がい児'!V62</f>
        <v>7186</v>
      </c>
      <c r="E113" s="25">
        <f>'[7]障がい児'!W62</f>
        <v>578</v>
      </c>
      <c r="F113" s="23">
        <f>'[7]障がい児'!X62</f>
        <v>7832</v>
      </c>
      <c r="G113" s="25">
        <f>'[7]障がい児'!Y62</f>
        <v>624</v>
      </c>
      <c r="H113" s="26">
        <f>'[7]障がい児'!Z62</f>
        <v>8536</v>
      </c>
      <c r="I113" s="95">
        <f>'[7]障がい児'!AA62</f>
        <v>14</v>
      </c>
      <c r="J113" s="22">
        <f>'[7]障がい児'!AB62</f>
        <v>27</v>
      </c>
      <c r="K113" s="25">
        <f>'[7]障がい児'!AC62</f>
        <v>19</v>
      </c>
      <c r="L113" s="23">
        <f>'[7]障がい児'!AD62</f>
        <v>38</v>
      </c>
      <c r="M113" s="25">
        <f>'[7]障がい児'!AE62</f>
        <v>24</v>
      </c>
      <c r="N113" s="26">
        <f>'[7]障がい児'!AF62</f>
        <v>49</v>
      </c>
    </row>
    <row r="114" spans="2:14" ht="27.75" customHeight="1">
      <c r="B114" s="60" t="s">
        <v>135</v>
      </c>
      <c r="C114" s="19">
        <f>'[7]障がい児'!U63</f>
        <v>1062</v>
      </c>
      <c r="D114" s="22">
        <f>'[7]障がい児'!V63</f>
        <v>14337</v>
      </c>
      <c r="E114" s="25">
        <f>'[7]障がい児'!W63</f>
        <v>1168</v>
      </c>
      <c r="F114" s="23">
        <f>'[7]障がい児'!X63</f>
        <v>15768</v>
      </c>
      <c r="G114" s="25">
        <f>'[7]障がい児'!Y63</f>
        <v>1284</v>
      </c>
      <c r="H114" s="26">
        <f>'[7]障がい児'!Z63</f>
        <v>17334</v>
      </c>
      <c r="I114" s="95">
        <f>'[7]障がい児'!AA63</f>
        <v>10</v>
      </c>
      <c r="J114" s="22">
        <f>'[7]障がい児'!AB63</f>
        <v>13</v>
      </c>
      <c r="K114" s="25">
        <f>'[7]障がい児'!AC63</f>
        <v>13</v>
      </c>
      <c r="L114" s="23">
        <f>'[7]障がい児'!AD63</f>
        <v>16</v>
      </c>
      <c r="M114" s="25">
        <f>'[7]障がい児'!AE63</f>
        <v>16</v>
      </c>
      <c r="N114" s="26">
        <f>'[7]障がい児'!AF63</f>
        <v>20</v>
      </c>
    </row>
    <row r="115" spans="2:14" ht="27.75" customHeight="1">
      <c r="B115" s="60" t="s">
        <v>136</v>
      </c>
      <c r="C115" s="19">
        <f>'[7]障がい児'!U64</f>
        <v>1026</v>
      </c>
      <c r="D115" s="22">
        <f>'[7]障がい児'!V64</f>
        <v>12039</v>
      </c>
      <c r="E115" s="25">
        <f>'[7]障がい児'!W64</f>
        <v>1145</v>
      </c>
      <c r="F115" s="23">
        <f>'[7]障がい児'!X64</f>
        <v>13296</v>
      </c>
      <c r="G115" s="25">
        <f>'[7]障がい児'!Y64</f>
        <v>1268</v>
      </c>
      <c r="H115" s="26">
        <f>'[7]障がい児'!Z64</f>
        <v>14600</v>
      </c>
      <c r="I115" s="95">
        <f>'[7]障がい児'!AA64</f>
        <v>21</v>
      </c>
      <c r="J115" s="22">
        <f>'[7]障がい児'!AB64</f>
        <v>23</v>
      </c>
      <c r="K115" s="25">
        <f>'[7]障がい児'!AC64</f>
        <v>23</v>
      </c>
      <c r="L115" s="23">
        <f>'[7]障がい児'!AD64</f>
        <v>25</v>
      </c>
      <c r="M115" s="25">
        <f>'[7]障がい児'!AE64</f>
        <v>26</v>
      </c>
      <c r="N115" s="26">
        <f>'[7]障がい児'!AF64</f>
        <v>28</v>
      </c>
    </row>
    <row r="116" spans="2:14" ht="27.75" customHeight="1">
      <c r="B116" s="60" t="s">
        <v>137</v>
      </c>
      <c r="C116" s="19">
        <f>'[7]障がい児'!U65</f>
        <v>1019</v>
      </c>
      <c r="D116" s="22">
        <f>'[7]障がい児'!V65</f>
        <v>10602</v>
      </c>
      <c r="E116" s="25">
        <f>'[7]障がい児'!W65</f>
        <v>1081</v>
      </c>
      <c r="F116" s="23">
        <f>'[7]障がい児'!X65</f>
        <v>11238</v>
      </c>
      <c r="G116" s="25">
        <f>'[7]障がい児'!Y65</f>
        <v>1144</v>
      </c>
      <c r="H116" s="26">
        <f>'[7]障がい児'!Z65</f>
        <v>11876</v>
      </c>
      <c r="I116" s="95">
        <f>'[7]障がい児'!AA65</f>
        <v>117</v>
      </c>
      <c r="J116" s="22">
        <f>'[7]障がい児'!AB65</f>
        <v>173</v>
      </c>
      <c r="K116" s="25">
        <f>'[7]障がい児'!AC65</f>
        <v>130</v>
      </c>
      <c r="L116" s="23">
        <f>'[7]障がい児'!AD65</f>
        <v>191</v>
      </c>
      <c r="M116" s="25">
        <f>'[7]障がい児'!AE65</f>
        <v>143</v>
      </c>
      <c r="N116" s="26">
        <f>'[7]障がい児'!AF65</f>
        <v>210</v>
      </c>
    </row>
    <row r="117" spans="2:14" ht="27.75" customHeight="1">
      <c r="B117" s="60" t="s">
        <v>138</v>
      </c>
      <c r="C117" s="19">
        <f>'[7]障がい児'!U66</f>
        <v>2932</v>
      </c>
      <c r="D117" s="22">
        <f>'[7]障がい児'!V66</f>
        <v>22914</v>
      </c>
      <c r="E117" s="25">
        <f>'[7]障がい児'!W66</f>
        <v>2961</v>
      </c>
      <c r="F117" s="23">
        <f>'[7]障がい児'!X66</f>
        <v>23142</v>
      </c>
      <c r="G117" s="25">
        <f>'[7]障がい児'!Y66</f>
        <v>2990</v>
      </c>
      <c r="H117" s="26">
        <f>'[7]障がい児'!Z66</f>
        <v>23368</v>
      </c>
      <c r="I117" s="95">
        <f>'[7]障がい児'!AA66</f>
        <v>80</v>
      </c>
      <c r="J117" s="22">
        <f>'[7]障がい児'!AB66</f>
        <v>120</v>
      </c>
      <c r="K117" s="25">
        <f>'[7]障がい児'!AC66</f>
        <v>90</v>
      </c>
      <c r="L117" s="23">
        <f>'[7]障がい児'!AD66</f>
        <v>135</v>
      </c>
      <c r="M117" s="25">
        <f>'[7]障がい児'!AE66</f>
        <v>100</v>
      </c>
      <c r="N117" s="26">
        <f>'[7]障がい児'!AF66</f>
        <v>150</v>
      </c>
    </row>
    <row r="118" spans="2:14" ht="27.75" customHeight="1">
      <c r="B118" s="60" t="s">
        <v>139</v>
      </c>
      <c r="C118" s="19">
        <f>'[7]障がい児'!U67</f>
        <v>1202</v>
      </c>
      <c r="D118" s="22">
        <f>'[7]障がい児'!V67</f>
        <v>13169</v>
      </c>
      <c r="E118" s="25">
        <f>'[7]障がい児'!W67</f>
        <v>1309</v>
      </c>
      <c r="F118" s="23">
        <f>'[7]障がい児'!X67</f>
        <v>14646</v>
      </c>
      <c r="G118" s="25">
        <f>'[7]障がい児'!Y67</f>
        <v>1424</v>
      </c>
      <c r="H118" s="26">
        <f>'[7]障がい児'!Z67</f>
        <v>15680</v>
      </c>
      <c r="I118" s="95">
        <f>'[7]障がい児'!AA67</f>
        <v>58</v>
      </c>
      <c r="J118" s="22">
        <f>'[7]障がい児'!AB67</f>
        <v>63</v>
      </c>
      <c r="K118" s="25">
        <f>'[7]障がい児'!AC67</f>
        <v>69</v>
      </c>
      <c r="L118" s="23">
        <f>'[7]障がい児'!AD67</f>
        <v>74</v>
      </c>
      <c r="M118" s="25">
        <f>'[7]障がい児'!AE67</f>
        <v>80</v>
      </c>
      <c r="N118" s="26">
        <f>'[7]障がい児'!AF67</f>
        <v>85</v>
      </c>
    </row>
    <row r="119" spans="2:14" ht="27.75" customHeight="1">
      <c r="B119" s="60" t="s">
        <v>140</v>
      </c>
      <c r="C119" s="19">
        <f>'[7]障がい児'!U68</f>
        <v>843</v>
      </c>
      <c r="D119" s="22">
        <f>'[7]障がい児'!V68</f>
        <v>11521</v>
      </c>
      <c r="E119" s="25">
        <f>'[7]障がい児'!W68</f>
        <v>941</v>
      </c>
      <c r="F119" s="23">
        <f>'[7]障がい児'!X68</f>
        <v>12380</v>
      </c>
      <c r="G119" s="25">
        <f>'[7]障がい児'!Y68</f>
        <v>1048</v>
      </c>
      <c r="H119" s="26">
        <f>'[7]障がい児'!Z68</f>
        <v>14196</v>
      </c>
      <c r="I119" s="95">
        <f>'[7]障がい児'!AA68</f>
        <v>7</v>
      </c>
      <c r="J119" s="22">
        <f>'[7]障がい児'!AB68</f>
        <v>60</v>
      </c>
      <c r="K119" s="25">
        <f>'[7]障がい児'!AC68</f>
        <v>9</v>
      </c>
      <c r="L119" s="23">
        <f>'[7]障がい児'!AD68</f>
        <v>75</v>
      </c>
      <c r="M119" s="25">
        <f>'[7]障がい児'!AE68</f>
        <v>11</v>
      </c>
      <c r="N119" s="26">
        <f>'[7]障がい児'!AF68</f>
        <v>93</v>
      </c>
    </row>
    <row r="120" spans="2:14" ht="27.75" customHeight="1" thickBot="1">
      <c r="B120" s="61" t="s">
        <v>141</v>
      </c>
      <c r="C120" s="19">
        <f>'[7]障がい児'!U69</f>
        <v>946</v>
      </c>
      <c r="D120" s="22">
        <f>'[7]障がい児'!V69</f>
        <v>9954.295755713463</v>
      </c>
      <c r="E120" s="25">
        <f>'[7]障がい児'!W69</f>
        <v>1016</v>
      </c>
      <c r="F120" s="23">
        <f>'[7]障がい児'!X69</f>
        <v>10609.32062119767</v>
      </c>
      <c r="G120" s="25">
        <f>'[7]障がい児'!Y69</f>
        <v>1085</v>
      </c>
      <c r="H120" s="26">
        <f>'[7]障がい児'!Z69</f>
        <v>11266.781350398584</v>
      </c>
      <c r="I120" s="95">
        <f>'[7]障がい児'!AA69</f>
        <v>79</v>
      </c>
      <c r="J120" s="22">
        <f>'[7]障がい児'!AB69</f>
        <v>84</v>
      </c>
      <c r="K120" s="25">
        <f>'[7]障がい児'!AC69</f>
        <v>90</v>
      </c>
      <c r="L120" s="23">
        <f>'[7]障がい児'!AD69</f>
        <v>99</v>
      </c>
      <c r="M120" s="25">
        <f>'[7]障がい児'!AE69</f>
        <v>103</v>
      </c>
      <c r="N120" s="26">
        <f>'[7]障がい児'!AF69</f>
        <v>115</v>
      </c>
    </row>
    <row r="121" spans="2:14" ht="27.75" customHeight="1" thickBot="1">
      <c r="B121" s="62" t="s">
        <v>34</v>
      </c>
      <c r="C121" s="27">
        <f aca="true" t="shared" si="5" ref="C121:N121">SUM(C103:C120)</f>
        <v>26891</v>
      </c>
      <c r="D121" s="28">
        <f t="shared" si="5"/>
        <v>295702.2957557135</v>
      </c>
      <c r="E121" s="29">
        <f t="shared" si="5"/>
        <v>29690</v>
      </c>
      <c r="F121" s="30">
        <f t="shared" si="5"/>
        <v>327231.3206211977</v>
      </c>
      <c r="G121" s="29">
        <f t="shared" si="5"/>
        <v>32413</v>
      </c>
      <c r="H121" s="31">
        <f t="shared" si="5"/>
        <v>359596.7813503986</v>
      </c>
      <c r="I121" s="97">
        <f t="shared" si="5"/>
        <v>1272</v>
      </c>
      <c r="J121" s="28">
        <f t="shared" si="5"/>
        <v>2055</v>
      </c>
      <c r="K121" s="29">
        <f t="shared" si="5"/>
        <v>1663</v>
      </c>
      <c r="L121" s="30">
        <f t="shared" si="5"/>
        <v>2722</v>
      </c>
      <c r="M121" s="29">
        <f t="shared" si="5"/>
        <v>2188</v>
      </c>
      <c r="N121" s="31">
        <f t="shared" si="5"/>
        <v>3573</v>
      </c>
    </row>
    <row r="122" ht="14.25" thickBot="1"/>
    <row r="123" spans="2:14" ht="35.25" customHeight="1" thickBot="1">
      <c r="B123" s="246" t="s">
        <v>13</v>
      </c>
      <c r="C123" s="249" t="s">
        <v>108</v>
      </c>
      <c r="D123" s="250"/>
      <c r="E123" s="250"/>
      <c r="F123" s="250"/>
      <c r="G123" s="250"/>
      <c r="H123" s="250"/>
      <c r="I123" s="251" t="s">
        <v>109</v>
      </c>
      <c r="J123" s="250"/>
      <c r="K123" s="252"/>
      <c r="L123" s="100"/>
      <c r="M123" s="100"/>
      <c r="N123" s="100"/>
    </row>
    <row r="124" spans="2:14" ht="35.25" customHeight="1" thickBot="1">
      <c r="B124" s="247"/>
      <c r="C124" s="249" t="s">
        <v>100</v>
      </c>
      <c r="D124" s="250"/>
      <c r="E124" s="249" t="s">
        <v>98</v>
      </c>
      <c r="F124" s="252"/>
      <c r="G124" s="249" t="s">
        <v>99</v>
      </c>
      <c r="H124" s="250"/>
      <c r="I124" s="119" t="s">
        <v>110</v>
      </c>
      <c r="J124" s="120" t="s">
        <v>111</v>
      </c>
      <c r="K124" s="125" t="s">
        <v>112</v>
      </c>
      <c r="L124" s="100"/>
      <c r="M124" s="100"/>
      <c r="N124" s="100"/>
    </row>
    <row r="125" spans="2:14" ht="35.25" customHeight="1" thickBot="1">
      <c r="B125" s="248"/>
      <c r="C125" s="43" t="s">
        <v>76</v>
      </c>
      <c r="D125" s="44" t="s">
        <v>106</v>
      </c>
      <c r="E125" s="43" t="s">
        <v>76</v>
      </c>
      <c r="F125" s="45" t="s">
        <v>106</v>
      </c>
      <c r="G125" s="43" t="s">
        <v>76</v>
      </c>
      <c r="H125" s="44" t="s">
        <v>106</v>
      </c>
      <c r="I125" s="114" t="s">
        <v>76</v>
      </c>
      <c r="J125" s="105" t="s">
        <v>76</v>
      </c>
      <c r="K125" s="106" t="s">
        <v>76</v>
      </c>
      <c r="L125" s="101"/>
      <c r="M125" s="101"/>
      <c r="N125" s="101"/>
    </row>
    <row r="126" spans="2:14" ht="27.75" customHeight="1">
      <c r="B126" s="49" t="s">
        <v>125</v>
      </c>
      <c r="C126" s="19">
        <f>'[7]障がい児'!AG52</f>
        <v>22</v>
      </c>
      <c r="D126" s="20">
        <f>'[7]障がい児'!AH52</f>
        <v>72</v>
      </c>
      <c r="E126" s="19">
        <f>'[7]障がい児'!AI52</f>
        <v>22</v>
      </c>
      <c r="F126" s="20">
        <f>'[7]障がい児'!AJ52</f>
        <v>72</v>
      </c>
      <c r="G126" s="19">
        <f>'[7]障がい児'!AK52</f>
        <v>22</v>
      </c>
      <c r="H126" s="20">
        <f>'[7]障がい児'!AL52</f>
        <v>72</v>
      </c>
      <c r="I126" s="115">
        <f>'[7]障がい児'!AM52</f>
        <v>2824</v>
      </c>
      <c r="J126" s="110">
        <f>'[7]障がい児'!AN52</f>
        <v>3688</v>
      </c>
      <c r="K126" s="107">
        <f>'[7]障がい児'!AO52</f>
        <v>4815</v>
      </c>
      <c r="L126" s="98"/>
      <c r="M126" s="98"/>
      <c r="N126" s="98"/>
    </row>
    <row r="127" spans="2:14" ht="27.75" customHeight="1">
      <c r="B127" s="51" t="s">
        <v>126</v>
      </c>
      <c r="C127" s="25">
        <f>'[7]障がい児'!AG53</f>
        <v>4</v>
      </c>
      <c r="D127" s="22">
        <f>'[7]障がい児'!AH53</f>
        <v>9</v>
      </c>
      <c r="E127" s="19">
        <f>'[7]障がい児'!AI53</f>
        <v>5</v>
      </c>
      <c r="F127" s="22">
        <f>'[7]障がい児'!AJ53</f>
        <v>11</v>
      </c>
      <c r="G127" s="19">
        <f>'[7]障がい児'!AK53</f>
        <v>5</v>
      </c>
      <c r="H127" s="22">
        <f>'[7]障がい児'!AL53</f>
        <v>11</v>
      </c>
      <c r="I127" s="116">
        <f>'[7]障がい児'!AM53</f>
        <v>90</v>
      </c>
      <c r="J127" s="111">
        <f>'[7]障がい児'!AN53</f>
        <v>119</v>
      </c>
      <c r="K127" s="107">
        <f>'[7]障がい児'!AO53</f>
        <v>171</v>
      </c>
      <c r="L127" s="98"/>
      <c r="M127" s="98"/>
      <c r="N127" s="98"/>
    </row>
    <row r="128" spans="2:14" ht="27.75" customHeight="1">
      <c r="B128" s="51" t="s">
        <v>127</v>
      </c>
      <c r="C128" s="19">
        <f>'[7]障がい児'!AG54</f>
        <v>2</v>
      </c>
      <c r="D128" s="22">
        <f>'[7]障がい児'!AH54</f>
        <v>12</v>
      </c>
      <c r="E128" s="25">
        <f>'[7]障がい児'!AI54</f>
        <v>2</v>
      </c>
      <c r="F128" s="23">
        <f>'[7]障がい児'!AJ54</f>
        <v>12</v>
      </c>
      <c r="G128" s="25">
        <f>'[7]障がい児'!AK54</f>
        <v>2</v>
      </c>
      <c r="H128" s="102">
        <f>'[7]障がい児'!AL54</f>
        <v>12</v>
      </c>
      <c r="I128" s="117">
        <f>'[7]障がい児'!AM54</f>
        <v>90</v>
      </c>
      <c r="J128" s="111">
        <f>'[7]障がい児'!AN54</f>
        <v>100</v>
      </c>
      <c r="K128" s="108">
        <f>'[7]障がい児'!AO54</f>
        <v>110</v>
      </c>
      <c r="L128" s="98"/>
      <c r="M128" s="98"/>
      <c r="N128" s="98"/>
    </row>
    <row r="129" spans="2:14" ht="27.75" customHeight="1">
      <c r="B129" s="51" t="s">
        <v>128</v>
      </c>
      <c r="C129" s="19">
        <f>'[7]障がい児'!AG55</f>
        <v>4</v>
      </c>
      <c r="D129" s="22">
        <f>'[7]障がい児'!AH55</f>
        <v>20</v>
      </c>
      <c r="E129" s="25">
        <f>'[7]障がい児'!AI55</f>
        <v>4</v>
      </c>
      <c r="F129" s="23">
        <f>'[7]障がい児'!AJ55</f>
        <v>20</v>
      </c>
      <c r="G129" s="25">
        <f>'[7]障がい児'!AK55</f>
        <v>4</v>
      </c>
      <c r="H129" s="102">
        <f>'[7]障がい児'!AL55</f>
        <v>20</v>
      </c>
      <c r="I129" s="117">
        <f>'[7]障がい児'!AM55</f>
        <v>427</v>
      </c>
      <c r="J129" s="111">
        <f>'[7]障がい児'!AN55</f>
        <v>533</v>
      </c>
      <c r="K129" s="108">
        <f>'[7]障がい児'!AO55</f>
        <v>666</v>
      </c>
      <c r="L129" s="98"/>
      <c r="M129" s="98"/>
      <c r="N129" s="98"/>
    </row>
    <row r="130" spans="2:14" ht="27.75" customHeight="1">
      <c r="B130" s="51" t="s">
        <v>129</v>
      </c>
      <c r="C130" s="19">
        <f>'[7]障がい児'!AG56</f>
        <v>8</v>
      </c>
      <c r="D130" s="22">
        <f>'[7]障がい児'!AH56</f>
        <v>14</v>
      </c>
      <c r="E130" s="25">
        <f>'[7]障がい児'!AI56</f>
        <v>10</v>
      </c>
      <c r="F130" s="23">
        <f>'[7]障がい児'!AJ56</f>
        <v>18</v>
      </c>
      <c r="G130" s="25">
        <f>'[7]障がい児'!AK56</f>
        <v>13</v>
      </c>
      <c r="H130" s="103">
        <f>'[7]障がい児'!AL56</f>
        <v>27</v>
      </c>
      <c r="I130" s="117">
        <f>'[7]障がい児'!AM56</f>
        <v>193</v>
      </c>
      <c r="J130" s="111">
        <f>'[7]障がい児'!AN56</f>
        <v>221</v>
      </c>
      <c r="K130" s="108">
        <f>'[7]障がい児'!AO56</f>
        <v>249</v>
      </c>
      <c r="L130" s="98"/>
      <c r="M130" s="98"/>
      <c r="N130" s="98"/>
    </row>
    <row r="131" spans="2:14" ht="27.75" customHeight="1">
      <c r="B131" s="51" t="s">
        <v>130</v>
      </c>
      <c r="C131" s="19">
        <f>'[7]障がい児'!AG57</f>
        <v>1</v>
      </c>
      <c r="D131" s="22">
        <f>'[7]障がい児'!AH57</f>
        <v>1</v>
      </c>
      <c r="E131" s="25">
        <f>'[7]障がい児'!AI57</f>
        <v>2</v>
      </c>
      <c r="F131" s="23">
        <f>'[7]障がい児'!AJ57</f>
        <v>2</v>
      </c>
      <c r="G131" s="25">
        <f>'[7]障がい児'!AK57</f>
        <v>2</v>
      </c>
      <c r="H131" s="103">
        <f>'[7]障がい児'!AL57</f>
        <v>3</v>
      </c>
      <c r="I131" s="117">
        <f>'[7]障がい児'!AM57</f>
        <v>142</v>
      </c>
      <c r="J131" s="111">
        <f>'[7]障がい児'!AN57</f>
        <v>145</v>
      </c>
      <c r="K131" s="108">
        <f>'[7]障がい児'!AO57</f>
        <v>149</v>
      </c>
      <c r="L131" s="98"/>
      <c r="M131" s="98"/>
      <c r="N131" s="98"/>
    </row>
    <row r="132" spans="2:14" ht="27.75" customHeight="1">
      <c r="B132" s="51" t="s">
        <v>131</v>
      </c>
      <c r="C132" s="19">
        <f>'[7]障がい児'!AG58</f>
        <v>0</v>
      </c>
      <c r="D132" s="22">
        <f>'[7]障がい児'!AH58</f>
        <v>0</v>
      </c>
      <c r="E132" s="25">
        <f>'[7]障がい児'!AI58</f>
        <v>0</v>
      </c>
      <c r="F132" s="23">
        <f>'[7]障がい児'!AJ58</f>
        <v>0</v>
      </c>
      <c r="G132" s="25">
        <f>'[7]障がい児'!AK58</f>
        <v>0</v>
      </c>
      <c r="H132" s="103">
        <f>'[7]障がい児'!AL58</f>
        <v>0</v>
      </c>
      <c r="I132" s="117">
        <f>'[7]障がい児'!AM58</f>
        <v>65</v>
      </c>
      <c r="J132" s="111">
        <f>'[7]障がい児'!AN58</f>
        <v>67</v>
      </c>
      <c r="K132" s="108">
        <f>'[7]障がい児'!AO58</f>
        <v>68</v>
      </c>
      <c r="L132" s="98"/>
      <c r="M132" s="98"/>
      <c r="N132" s="98"/>
    </row>
    <row r="133" spans="2:14" ht="27.75" customHeight="1">
      <c r="B133" s="51" t="s">
        <v>132</v>
      </c>
      <c r="C133" s="19">
        <f>'[7]障がい児'!AG59</f>
        <v>2</v>
      </c>
      <c r="D133" s="22">
        <f>'[7]障がい児'!AH59</f>
        <v>4</v>
      </c>
      <c r="E133" s="25">
        <f>'[7]障がい児'!AI59</f>
        <v>3</v>
      </c>
      <c r="F133" s="23">
        <f>'[7]障がい児'!AJ59</f>
        <v>6</v>
      </c>
      <c r="G133" s="25">
        <f>'[7]障がい児'!AK59</f>
        <v>4</v>
      </c>
      <c r="H133" s="103">
        <f>'[7]障がい児'!AL59</f>
        <v>8</v>
      </c>
      <c r="I133" s="117">
        <f>'[7]障がい児'!AM59</f>
        <v>73</v>
      </c>
      <c r="J133" s="111">
        <f>'[7]障がい児'!AN59</f>
        <v>83</v>
      </c>
      <c r="K133" s="108">
        <f>'[7]障がい児'!AO59</f>
        <v>93</v>
      </c>
      <c r="L133" s="98"/>
      <c r="M133" s="98"/>
      <c r="N133" s="98"/>
    </row>
    <row r="134" spans="2:14" ht="27.75" customHeight="1">
      <c r="B134" s="51" t="s">
        <v>133</v>
      </c>
      <c r="C134" s="19">
        <f>'[7]障がい児'!AG60</f>
        <v>2</v>
      </c>
      <c r="D134" s="22">
        <f>'[7]障がい児'!AH60</f>
        <v>6</v>
      </c>
      <c r="E134" s="25">
        <f>'[7]障がい児'!AI60</f>
        <v>2</v>
      </c>
      <c r="F134" s="23">
        <f>'[7]障がい児'!AJ60</f>
        <v>6</v>
      </c>
      <c r="G134" s="25">
        <f>'[7]障がい児'!AK60</f>
        <v>2</v>
      </c>
      <c r="H134" s="103">
        <f>'[7]障がい児'!AL60</f>
        <v>6</v>
      </c>
      <c r="I134" s="117">
        <f>'[7]障がい児'!AM60</f>
        <v>397</v>
      </c>
      <c r="J134" s="111">
        <f>'[7]障がい児'!AN60</f>
        <v>436</v>
      </c>
      <c r="K134" s="108">
        <f>'[7]障がい児'!AO60</f>
        <v>475</v>
      </c>
      <c r="L134" s="98"/>
      <c r="M134" s="98"/>
      <c r="N134" s="98"/>
    </row>
    <row r="135" spans="2:14" ht="27.75" customHeight="1">
      <c r="B135" s="51" t="s">
        <v>134</v>
      </c>
      <c r="C135" s="19">
        <f>'[7]障がい児'!AG61</f>
        <v>1</v>
      </c>
      <c r="D135" s="22">
        <f>'[7]障がい児'!AH61</f>
        <v>2</v>
      </c>
      <c r="E135" s="25">
        <f>'[7]障がい児'!AI61</f>
        <v>1</v>
      </c>
      <c r="F135" s="23">
        <f>'[7]障がい児'!AJ61</f>
        <v>2</v>
      </c>
      <c r="G135" s="25">
        <f>'[7]障がい児'!AK61</f>
        <v>1</v>
      </c>
      <c r="H135" s="103">
        <f>'[7]障がい児'!AL61</f>
        <v>2</v>
      </c>
      <c r="I135" s="117">
        <f>'[7]障がい児'!AM61</f>
        <v>133</v>
      </c>
      <c r="J135" s="111">
        <f>'[7]障がい児'!AN61</f>
        <v>152</v>
      </c>
      <c r="K135" s="108">
        <f>'[7]障がい児'!AO61</f>
        <v>174</v>
      </c>
      <c r="L135" s="98"/>
      <c r="M135" s="98"/>
      <c r="N135" s="98"/>
    </row>
    <row r="136" spans="2:14" ht="27.75" customHeight="1">
      <c r="B136" s="51" t="s">
        <v>123</v>
      </c>
      <c r="C136" s="19">
        <f>'[7]障がい児'!AG62</f>
        <v>1</v>
      </c>
      <c r="D136" s="22">
        <f>'[7]障がい児'!AH62</f>
        <v>2</v>
      </c>
      <c r="E136" s="25">
        <f>'[7]障がい児'!AI62</f>
        <v>1</v>
      </c>
      <c r="F136" s="23">
        <f>'[7]障がい児'!AJ62</f>
        <v>2</v>
      </c>
      <c r="G136" s="25">
        <f>'[7]障がい児'!AK62</f>
        <v>1</v>
      </c>
      <c r="H136" s="103">
        <f>'[7]障がい児'!AL62</f>
        <v>2</v>
      </c>
      <c r="I136" s="117">
        <f>'[7]障がい児'!AM62</f>
        <v>45</v>
      </c>
      <c r="J136" s="111">
        <f>'[7]障がい児'!AN62</f>
        <v>63</v>
      </c>
      <c r="K136" s="108">
        <f>'[7]障がい児'!AO62</f>
        <v>88</v>
      </c>
      <c r="L136" s="98"/>
      <c r="M136" s="98"/>
      <c r="N136" s="98"/>
    </row>
    <row r="137" spans="2:14" ht="27.75" customHeight="1">
      <c r="B137" s="51" t="s">
        <v>135</v>
      </c>
      <c r="C137" s="19">
        <f>'[7]障がい児'!AG63</f>
        <v>9</v>
      </c>
      <c r="D137" s="22">
        <f>'[7]障がい児'!AH63</f>
        <v>18</v>
      </c>
      <c r="E137" s="25">
        <f>'[7]障がい児'!AI63</f>
        <v>10</v>
      </c>
      <c r="F137" s="23">
        <f>'[7]障がい児'!AJ63</f>
        <v>20</v>
      </c>
      <c r="G137" s="25">
        <f>'[7]障がい児'!AK63</f>
        <v>11</v>
      </c>
      <c r="H137" s="103">
        <f>'[7]障がい児'!AL63</f>
        <v>22</v>
      </c>
      <c r="I137" s="117">
        <f>'[7]障がい児'!AM63</f>
        <v>1367</v>
      </c>
      <c r="J137" s="111">
        <f>'[7]障がい児'!AN63</f>
        <v>1431</v>
      </c>
      <c r="K137" s="108">
        <f>'[7]障がい児'!AO63</f>
        <v>1498</v>
      </c>
      <c r="L137" s="98"/>
      <c r="M137" s="98"/>
      <c r="N137" s="98"/>
    </row>
    <row r="138" spans="2:14" ht="27.75" customHeight="1">
      <c r="B138" s="51" t="s">
        <v>136</v>
      </c>
      <c r="C138" s="19">
        <f>'[7]障がい児'!AG64</f>
        <v>1</v>
      </c>
      <c r="D138" s="22">
        <f>'[7]障がい児'!AH64</f>
        <v>5</v>
      </c>
      <c r="E138" s="25">
        <f>'[7]障がい児'!AI64</f>
        <v>1</v>
      </c>
      <c r="F138" s="23">
        <f>'[7]障がい児'!AJ64</f>
        <v>5</v>
      </c>
      <c r="G138" s="25">
        <f>'[7]障がい児'!AK64</f>
        <v>1</v>
      </c>
      <c r="H138" s="103">
        <f>'[7]障がい児'!AL64</f>
        <v>5</v>
      </c>
      <c r="I138" s="117">
        <f>'[7]障がい児'!AM64</f>
        <v>157</v>
      </c>
      <c r="J138" s="111">
        <f>'[7]障がい児'!AN64</f>
        <v>170</v>
      </c>
      <c r="K138" s="108">
        <f>'[7]障がい児'!AO64</f>
        <v>183</v>
      </c>
      <c r="L138" s="98"/>
      <c r="M138" s="98"/>
      <c r="N138" s="98"/>
    </row>
    <row r="139" spans="2:14" ht="27.75" customHeight="1">
      <c r="B139" s="51" t="s">
        <v>137</v>
      </c>
      <c r="C139" s="19">
        <f>'[7]障がい児'!AG65</f>
        <v>2</v>
      </c>
      <c r="D139" s="22">
        <f>'[7]障がい児'!AH65</f>
        <v>4</v>
      </c>
      <c r="E139" s="25">
        <f>'[7]障がい児'!AI65</f>
        <v>2</v>
      </c>
      <c r="F139" s="23">
        <f>'[7]障がい児'!AJ65</f>
        <v>4</v>
      </c>
      <c r="G139" s="25">
        <f>'[7]障がい児'!AK65</f>
        <v>2</v>
      </c>
      <c r="H139" s="103">
        <f>'[7]障がい児'!AL65</f>
        <v>4</v>
      </c>
      <c r="I139" s="117">
        <f>'[7]障がい児'!AM65</f>
        <v>200</v>
      </c>
      <c r="J139" s="111">
        <f>'[7]障がい児'!AN65</f>
        <v>227</v>
      </c>
      <c r="K139" s="108">
        <f>'[7]障がい児'!AO65</f>
        <v>260</v>
      </c>
      <c r="L139" s="98"/>
      <c r="M139" s="98"/>
      <c r="N139" s="98"/>
    </row>
    <row r="140" spans="2:14" ht="27.75" customHeight="1">
      <c r="B140" s="51" t="s">
        <v>138</v>
      </c>
      <c r="C140" s="19">
        <f>'[7]障がい児'!AG66</f>
        <v>1</v>
      </c>
      <c r="D140" s="22">
        <f>'[7]障がい児'!AH66</f>
        <v>2</v>
      </c>
      <c r="E140" s="25">
        <f>'[7]障がい児'!AI66</f>
        <v>1</v>
      </c>
      <c r="F140" s="23">
        <f>'[7]障がい児'!AJ66</f>
        <v>2</v>
      </c>
      <c r="G140" s="25">
        <f>'[7]障がい児'!AK66</f>
        <v>1</v>
      </c>
      <c r="H140" s="103">
        <f>'[7]障がい児'!AL66</f>
        <v>2</v>
      </c>
      <c r="I140" s="117">
        <f>'[7]障がい児'!AM66</f>
        <v>537</v>
      </c>
      <c r="J140" s="111">
        <f>'[7]障がい児'!AN66</f>
        <v>664</v>
      </c>
      <c r="K140" s="108">
        <f>'[7]障がい児'!AO66</f>
        <v>804</v>
      </c>
      <c r="L140" s="98"/>
      <c r="M140" s="98"/>
      <c r="N140" s="98"/>
    </row>
    <row r="141" spans="2:14" ht="27.75" customHeight="1">
      <c r="B141" s="51" t="s">
        <v>139</v>
      </c>
      <c r="C141" s="19">
        <f>'[7]障がい児'!AG67</f>
        <v>3</v>
      </c>
      <c r="D141" s="22">
        <f>'[7]障がい児'!AH67</f>
        <v>11</v>
      </c>
      <c r="E141" s="25">
        <f>'[7]障がい児'!AI67</f>
        <v>3</v>
      </c>
      <c r="F141" s="23">
        <f>'[7]障がい児'!AJ67</f>
        <v>11</v>
      </c>
      <c r="G141" s="25">
        <f>'[7]障がい児'!AK67</f>
        <v>4</v>
      </c>
      <c r="H141" s="103">
        <f>'[7]障がい児'!AL67</f>
        <v>21</v>
      </c>
      <c r="I141" s="117">
        <f>'[7]障がい児'!AM67</f>
        <v>175</v>
      </c>
      <c r="J141" s="111">
        <f>'[7]障がい児'!AN67</f>
        <v>193</v>
      </c>
      <c r="K141" s="108">
        <f>'[7]障がい児'!AO67</f>
        <v>214</v>
      </c>
      <c r="L141" s="98"/>
      <c r="M141" s="98"/>
      <c r="N141" s="98"/>
    </row>
    <row r="142" spans="2:14" ht="27.75" customHeight="1">
      <c r="B142" s="51" t="s">
        <v>140</v>
      </c>
      <c r="C142" s="19">
        <f>'[7]障がい児'!AG68</f>
        <v>1</v>
      </c>
      <c r="D142" s="22">
        <f>'[7]障がい児'!AH68</f>
        <v>1</v>
      </c>
      <c r="E142" s="25">
        <f>'[7]障がい児'!AI68</f>
        <v>1</v>
      </c>
      <c r="F142" s="23">
        <f>'[7]障がい児'!AJ68</f>
        <v>1</v>
      </c>
      <c r="G142" s="25">
        <f>'[7]障がい児'!AK68</f>
        <v>1</v>
      </c>
      <c r="H142" s="103">
        <f>'[7]障がい児'!AL68</f>
        <v>1</v>
      </c>
      <c r="I142" s="117">
        <f>'[7]障がい児'!AM68</f>
        <v>126</v>
      </c>
      <c r="J142" s="111">
        <f>'[7]障がい児'!AN68</f>
        <v>134</v>
      </c>
      <c r="K142" s="108">
        <f>'[7]障がい児'!AO68</f>
        <v>142</v>
      </c>
      <c r="L142" s="98"/>
      <c r="M142" s="98"/>
      <c r="N142" s="98"/>
    </row>
    <row r="143" spans="2:14" ht="27.75" customHeight="1" thickBot="1">
      <c r="B143" s="54" t="s">
        <v>141</v>
      </c>
      <c r="C143" s="19">
        <f>'[7]障がい児'!AG69</f>
        <v>2</v>
      </c>
      <c r="D143" s="22">
        <f>'[7]障がい児'!AH69</f>
        <v>2</v>
      </c>
      <c r="E143" s="25">
        <f>'[7]障がい児'!AI69</f>
        <v>2</v>
      </c>
      <c r="F143" s="23">
        <f>'[7]障がい児'!AJ69</f>
        <v>2</v>
      </c>
      <c r="G143" s="25">
        <f>'[7]障がい児'!AK69</f>
        <v>2</v>
      </c>
      <c r="H143" s="103">
        <f>'[7]障がい児'!AL69</f>
        <v>2</v>
      </c>
      <c r="I143" s="117">
        <f>'[7]障がい児'!AM69</f>
        <v>160</v>
      </c>
      <c r="J143" s="111">
        <f>'[7]障がい児'!AN69</f>
        <v>174</v>
      </c>
      <c r="K143" s="108">
        <f>'[7]障がい児'!AO69</f>
        <v>188</v>
      </c>
      <c r="L143" s="98"/>
      <c r="M143" s="98"/>
      <c r="N143" s="98"/>
    </row>
    <row r="144" spans="2:14" ht="27.75" customHeight="1" thickBot="1">
      <c r="B144" s="55" t="s">
        <v>34</v>
      </c>
      <c r="C144" s="27">
        <f aca="true" t="shared" si="6" ref="C144:H144">SUM(C126:C143)</f>
        <v>66</v>
      </c>
      <c r="D144" s="28">
        <f t="shared" si="6"/>
        <v>185</v>
      </c>
      <c r="E144" s="29">
        <f t="shared" si="6"/>
        <v>72</v>
      </c>
      <c r="F144" s="30">
        <f t="shared" si="6"/>
        <v>196</v>
      </c>
      <c r="G144" s="29">
        <f t="shared" si="6"/>
        <v>78</v>
      </c>
      <c r="H144" s="104">
        <f t="shared" si="6"/>
        <v>220</v>
      </c>
      <c r="I144" s="118">
        <f>SUM(I126:I143)</f>
        <v>7201</v>
      </c>
      <c r="J144" s="112">
        <f>SUM(J126:J143)</f>
        <v>8600</v>
      </c>
      <c r="K144" s="109">
        <f>SUM(K126:K143)</f>
        <v>10347</v>
      </c>
      <c r="L144" s="99"/>
      <c r="M144" s="99"/>
      <c r="N144" s="99"/>
    </row>
  </sheetData>
  <sheetProtection/>
  <mergeCells count="50">
    <mergeCell ref="D2:H2"/>
    <mergeCell ref="Z2:AF2"/>
    <mergeCell ref="K4:L4"/>
    <mergeCell ref="C50:D50"/>
    <mergeCell ref="I4:J4"/>
    <mergeCell ref="I49:K49"/>
    <mergeCell ref="B26:B28"/>
    <mergeCell ref="I26:N26"/>
    <mergeCell ref="I27:J27"/>
    <mergeCell ref="K27:L27"/>
    <mergeCell ref="M27:N27"/>
    <mergeCell ref="B3:B5"/>
    <mergeCell ref="C3:H3"/>
    <mergeCell ref="C4:D4"/>
    <mergeCell ref="E4:F4"/>
    <mergeCell ref="G4:H4"/>
    <mergeCell ref="B49:B51"/>
    <mergeCell ref="E50:F50"/>
    <mergeCell ref="G27:H27"/>
    <mergeCell ref="M4:N4"/>
    <mergeCell ref="I3:N3"/>
    <mergeCell ref="C27:D27"/>
    <mergeCell ref="E27:F27"/>
    <mergeCell ref="C26:H26"/>
    <mergeCell ref="G50:H50"/>
    <mergeCell ref="C49:H49"/>
    <mergeCell ref="B77:B79"/>
    <mergeCell ref="C77:H77"/>
    <mergeCell ref="I77:N77"/>
    <mergeCell ref="C78:D78"/>
    <mergeCell ref="E78:F78"/>
    <mergeCell ref="G78:H78"/>
    <mergeCell ref="I78:J78"/>
    <mergeCell ref="K78:L78"/>
    <mergeCell ref="M78:N78"/>
    <mergeCell ref="B100:B102"/>
    <mergeCell ref="C100:H100"/>
    <mergeCell ref="I100:N100"/>
    <mergeCell ref="C101:D101"/>
    <mergeCell ref="E101:F101"/>
    <mergeCell ref="G101:H101"/>
    <mergeCell ref="I101:J101"/>
    <mergeCell ref="K101:L101"/>
    <mergeCell ref="M101:N101"/>
    <mergeCell ref="B123:B125"/>
    <mergeCell ref="C123:H123"/>
    <mergeCell ref="I123:K123"/>
    <mergeCell ref="C124:D124"/>
    <mergeCell ref="E124:F124"/>
    <mergeCell ref="G124:H124"/>
  </mergeCells>
  <printOptions horizontalCentered="1" verticalCentered="1"/>
  <pageMargins left="0.1968503937007874" right="0.5118110236220472" top="0.7480314960629921" bottom="0.7480314960629921" header="0.31496062992125984" footer="0.31496062992125984"/>
  <pageSetup fitToHeight="2" horizontalDpi="600" verticalDpi="600" orientation="portrait" paperSize="9" scale="36" r:id="rId2"/>
  <rowBreaks count="1" manualBreakCount="1">
    <brk id="74"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2021-03-19T07:06:58Z</dcterms:created>
  <dcterms:modified xsi:type="dcterms:W3CDTF">2021-03-19T07:07:11Z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