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100" activeTab="0"/>
  </bookViews>
  <sheets>
    <sheet name="Ｒ１実績 " sheetId="1" r:id="rId1"/>
  </sheets>
  <definedNames>
    <definedName name="_xlnm.Print_Area" localSheetId="0">'Ｒ１実績 '!$A$1:$K$78</definedName>
  </definedNames>
  <calcPr fullCalcOnLoad="1"/>
</workbook>
</file>

<file path=xl/sharedStrings.xml><?xml version="1.0" encoding="utf-8"?>
<sst xmlns="http://schemas.openxmlformats.org/spreadsheetml/2006/main" count="63" uniqueCount="62">
  <si>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</si>
  <si>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</si>
  <si>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</si>
  <si>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</si>
  <si>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</si>
  <si>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</si>
  <si>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</si>
  <si>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</si>
  <si>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</si>
  <si>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</si>
  <si>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</si>
  <si>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</si>
  <si>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</si>
  <si>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</si>
  <si>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</si>
  <si>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</si>
  <si>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</si>
  <si>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</si>
  <si>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</si>
  <si>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</si>
  <si>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</si>
  <si>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</si>
  <si>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</si>
  <si>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</si>
  <si>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</si>
  <si>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</si>
  <si>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</si>
  <si>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</si>
  <si>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</si>
  <si>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</si>
  <si>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</si>
  <si>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</si>
  <si>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</si>
  <si>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</si>
  <si>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</si>
  <si>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</si>
  <si>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</si>
  <si>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</si>
  <si>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</si>
  <si>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</si>
  <si>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</si>
  <si>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</si>
  <si>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</si>
  <si>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</si>
  <si>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地域移行者数</t>
  </si>
  <si>
    <t>　■施設入所者の地域生活への移行</t>
  </si>
  <si>
    <t>数値目標と達成状況</t>
  </si>
  <si>
    <t>入所者の削減数</t>
  </si>
  <si>
    <t>市町村名</t>
  </si>
  <si>
    <t>成果目標実績一覧表（市町村別）</t>
  </si>
  <si>
    <t>第5期市町村障がい福祉計画の
R2数値目標</t>
  </si>
  <si>
    <t>【H29年度末入所者数】</t>
  </si>
  <si>
    <t>※1速報値</t>
  </si>
  <si>
    <t>【H28年度末の入所者数】</t>
  </si>
  <si>
    <r>
      <t>【累計】</t>
    </r>
    <r>
      <rPr>
        <sz val="10"/>
        <color indexed="8"/>
        <rFont val="ＭＳ Ｐゴシック"/>
        <family val="3"/>
      </rPr>
      <t>※2</t>
    </r>
  </si>
  <si>
    <r>
      <t xml:space="preserve">【H30年度末入所者数】
</t>
    </r>
    <r>
      <rPr>
        <sz val="10"/>
        <color indexed="8"/>
        <rFont val="ＭＳ Ｐゴシック"/>
        <family val="3"/>
      </rPr>
      <t>※1</t>
    </r>
  </si>
  <si>
    <t>【H28年度末からH30年度末までの実績】</t>
  </si>
  <si>
    <r>
      <t xml:space="preserve">【R1実績】
</t>
    </r>
    <r>
      <rPr>
        <sz val="10"/>
        <color indexed="8"/>
        <rFont val="ＭＳ Ｐゴシック"/>
        <family val="3"/>
      </rPr>
      <t>※1</t>
    </r>
  </si>
  <si>
    <t xml:space="preserve">【R1年度末入所者数】
</t>
  </si>
  <si>
    <r>
      <t xml:space="preserve">【削減数】
R1実績
</t>
    </r>
    <r>
      <rPr>
        <sz val="10"/>
        <color indexed="8"/>
        <rFont val="ＭＳ Ｐゴシック"/>
        <family val="3"/>
      </rPr>
      <t>※3</t>
    </r>
  </si>
  <si>
    <t>※2「地域移行者数」の【累計】の値は、平成28年度末時点の入所者数と令和元年度末の入所者数を比較して算出。</t>
  </si>
  <si>
    <t>※3「入所者の削減数」の【削減数】の値は、平成28年度末時点の入所者数と令和元年度末の入所者数を比較して算出。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</si>
</sst>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  <numFmt numFmtId="185" formatCode="0.0%"/>
    <numFmt numFmtId="18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50" borderId="0" applyNumberFormat="0" applyBorder="0" applyAlignment="0" applyProtection="0"/>
    <xf numFmtId="0" fontId="11" fillId="5" borderId="0" applyNumberFormat="0" applyBorder="0" applyAlignment="0" applyProtection="0"/>
    <xf numFmtId="0" fontId="34" fillId="51" borderId="7" applyNumberFormat="0" applyAlignment="0" applyProtection="0"/>
    <xf numFmtId="0" fontId="12" fillId="52" borderId="8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51" borderId="17" applyNumberFormat="0" applyAlignment="0" applyProtection="0"/>
    <xf numFmtId="0" fontId="17" fillId="52" borderId="18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20" fillId="7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6" fontId="46" fillId="55" borderId="19" xfId="103" applyNumberFormat="1" applyFont="1" applyFill="1" applyBorder="1" applyAlignment="1">
      <alignment horizontal="right" vertical="center" wrapText="1"/>
      <protection/>
    </xf>
    <xf numFmtId="0" fontId="46" fillId="55" borderId="19" xfId="103" applyFont="1" applyFill="1" applyBorder="1" applyAlignment="1">
      <alignment horizontal="distributed" vertical="center" wrapText="1"/>
      <protection/>
    </xf>
    <xf numFmtId="176" fontId="47" fillId="55" borderId="20" xfId="0" applyNumberFormat="1" applyFont="1" applyFill="1" applyBorder="1" applyAlignment="1">
      <alignment horizontal="right" vertical="center"/>
    </xf>
    <xf numFmtId="176" fontId="46" fillId="55" borderId="21" xfId="103" applyNumberFormat="1" applyFont="1" applyFill="1" applyBorder="1" applyAlignment="1">
      <alignment horizontal="right" vertical="center" wrapText="1"/>
      <protection/>
    </xf>
    <xf numFmtId="178" fontId="47" fillId="0" borderId="22" xfId="0" applyNumberFormat="1" applyFont="1" applyFill="1" applyBorder="1" applyAlignment="1">
      <alignment horizontal="right" vertical="center"/>
    </xf>
    <xf numFmtId="178" fontId="47" fillId="0" borderId="22" xfId="0" applyNumberFormat="1" applyFont="1" applyBorder="1" applyAlignment="1">
      <alignment horizontal="right" vertical="center"/>
    </xf>
    <xf numFmtId="178" fontId="47" fillId="0" borderId="23" xfId="0" applyNumberFormat="1" applyFont="1" applyBorder="1" applyAlignment="1">
      <alignment horizontal="right" vertical="center"/>
    </xf>
    <xf numFmtId="178" fontId="47" fillId="0" borderId="24" xfId="0" applyNumberFormat="1" applyFont="1" applyBorder="1" applyAlignment="1">
      <alignment horizontal="right" vertical="center"/>
    </xf>
    <xf numFmtId="178" fontId="46" fillId="0" borderId="0" xfId="103" applyNumberFormat="1" applyFont="1" applyFill="1" applyBorder="1" applyAlignment="1">
      <alignment horizontal="right" vertical="center" wrapText="1"/>
      <protection/>
    </xf>
    <xf numFmtId="176" fontId="46" fillId="55" borderId="25" xfId="103" applyNumberFormat="1" applyFont="1" applyFill="1" applyBorder="1" applyAlignment="1">
      <alignment horizontal="right" vertical="center" wrapText="1"/>
      <protection/>
    </xf>
    <xf numFmtId="178" fontId="46" fillId="0" borderId="0" xfId="103" applyNumberFormat="1" applyFont="1" applyFill="1" applyBorder="1" applyAlignment="1">
      <alignment horizontal="left" vertical="center"/>
      <protection/>
    </xf>
    <xf numFmtId="178" fontId="48" fillId="0" borderId="0" xfId="103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38" fontId="46" fillId="55" borderId="26" xfId="82" applyFont="1" applyFill="1" applyBorder="1" applyAlignment="1">
      <alignment horizontal="right" vertical="center" wrapText="1"/>
    </xf>
    <xf numFmtId="38" fontId="46" fillId="55" borderId="25" xfId="82" applyFont="1" applyFill="1" applyBorder="1" applyAlignment="1">
      <alignment horizontal="right" vertical="center" wrapText="1"/>
    </xf>
    <xf numFmtId="0" fontId="46" fillId="0" borderId="27" xfId="103" applyFont="1" applyFill="1" applyBorder="1" applyAlignment="1">
      <alignment horizontal="distributed" vertical="center" wrapText="1"/>
      <protection/>
    </xf>
    <xf numFmtId="38" fontId="0" fillId="0" borderId="28" xfId="82" applyFont="1" applyFill="1" applyBorder="1" applyAlignment="1">
      <alignment vertical="center"/>
    </xf>
    <xf numFmtId="0" fontId="46" fillId="0" borderId="29" xfId="103" applyFont="1" applyFill="1" applyBorder="1" applyAlignment="1">
      <alignment horizontal="distributed" vertical="center" wrapText="1"/>
      <protection/>
    </xf>
    <xf numFmtId="38" fontId="0" fillId="0" borderId="30" xfId="82" applyFont="1" applyFill="1" applyBorder="1" applyAlignment="1">
      <alignment vertical="center"/>
    </xf>
    <xf numFmtId="0" fontId="46" fillId="0" borderId="31" xfId="103" applyFont="1" applyFill="1" applyBorder="1" applyAlignment="1">
      <alignment horizontal="distributed" vertical="center" wrapText="1"/>
      <protection/>
    </xf>
    <xf numFmtId="178" fontId="0" fillId="0" borderId="0" xfId="0" applyNumberFormat="1" applyFont="1" applyAlignment="1">
      <alignment vertical="center"/>
    </xf>
    <xf numFmtId="38" fontId="47" fillId="0" borderId="32" xfId="82" applyFont="1" applyFill="1" applyBorder="1" applyAlignment="1">
      <alignment vertical="center" wrapText="1"/>
    </xf>
    <xf numFmtId="38" fontId="47" fillId="0" borderId="33" xfId="82" applyFont="1" applyFill="1" applyBorder="1" applyAlignment="1">
      <alignment vertical="center" wrapText="1"/>
    </xf>
    <xf numFmtId="38" fontId="47" fillId="0" borderId="34" xfId="82" applyFont="1" applyFill="1" applyBorder="1" applyAlignment="1">
      <alignment vertical="center" wrapText="1"/>
    </xf>
    <xf numFmtId="0" fontId="22" fillId="0" borderId="35" xfId="103" applyFont="1" applyFill="1" applyBorder="1" applyAlignment="1">
      <alignment vertical="center"/>
      <protection/>
    </xf>
    <xf numFmtId="0" fontId="22" fillId="0" borderId="0" xfId="103" applyFont="1" applyFill="1" applyBorder="1" applyAlignment="1">
      <alignment vertical="center"/>
      <protection/>
    </xf>
    <xf numFmtId="178" fontId="47" fillId="0" borderId="27" xfId="0" applyNumberFormat="1" applyFont="1" applyFill="1" applyBorder="1" applyAlignment="1">
      <alignment horizontal="right" vertical="center" wrapText="1"/>
    </xf>
    <xf numFmtId="178" fontId="47" fillId="0" borderId="36" xfId="0" applyNumberFormat="1" applyFont="1" applyFill="1" applyBorder="1" applyAlignment="1">
      <alignment horizontal="right" vertical="center" wrapText="1"/>
    </xf>
    <xf numFmtId="38" fontId="0" fillId="0" borderId="37" xfId="82" applyFont="1" applyFill="1" applyBorder="1" applyAlignment="1">
      <alignment vertical="center"/>
    </xf>
    <xf numFmtId="178" fontId="47" fillId="0" borderId="37" xfId="0" applyNumberFormat="1" applyFont="1" applyFill="1" applyBorder="1" applyAlignment="1">
      <alignment horizontal="right" vertical="center" wrapText="1"/>
    </xf>
    <xf numFmtId="178" fontId="46" fillId="0" borderId="27" xfId="103" applyNumberFormat="1" applyFont="1" applyFill="1" applyBorder="1" applyAlignment="1">
      <alignment horizontal="right" vertical="center" wrapText="1"/>
      <protection/>
    </xf>
    <xf numFmtId="178" fontId="46" fillId="0" borderId="36" xfId="103" applyNumberFormat="1" applyFont="1" applyFill="1" applyBorder="1" applyAlignment="1">
      <alignment horizontal="right" vertical="center" wrapText="1"/>
      <protection/>
    </xf>
    <xf numFmtId="178" fontId="46" fillId="0" borderId="29" xfId="103" applyNumberFormat="1" applyFont="1" applyFill="1" applyBorder="1" applyAlignment="1">
      <alignment horizontal="right" vertical="center" wrapText="1"/>
      <protection/>
    </xf>
    <xf numFmtId="178" fontId="46" fillId="0" borderId="30" xfId="103" applyNumberFormat="1" applyFont="1" applyFill="1" applyBorder="1" applyAlignment="1">
      <alignment horizontal="right" vertical="center" wrapText="1"/>
      <protection/>
    </xf>
    <xf numFmtId="178" fontId="47" fillId="0" borderId="23" xfId="0" applyNumberFormat="1" applyFont="1" applyFill="1" applyBorder="1" applyAlignment="1">
      <alignment horizontal="right" vertical="center"/>
    </xf>
    <xf numFmtId="178" fontId="46" fillId="0" borderId="31" xfId="103" applyNumberFormat="1" applyFont="1" applyFill="1" applyBorder="1" applyAlignment="1">
      <alignment horizontal="right" vertical="center" wrapText="1"/>
      <protection/>
    </xf>
    <xf numFmtId="178" fontId="46" fillId="0" borderId="38" xfId="103" applyNumberFormat="1" applyFont="1" applyFill="1" applyBorder="1" applyAlignment="1">
      <alignment horizontal="right" vertical="center" wrapText="1"/>
      <protection/>
    </xf>
    <xf numFmtId="178" fontId="47" fillId="0" borderId="24" xfId="0" applyNumberFormat="1" applyFont="1" applyFill="1" applyBorder="1" applyAlignment="1">
      <alignment horizontal="right" vertical="center"/>
    </xf>
    <xf numFmtId="0" fontId="49" fillId="12" borderId="38" xfId="0" applyFont="1" applyFill="1" applyBorder="1" applyAlignment="1">
      <alignment horizontal="center" vertical="center" wrapText="1"/>
    </xf>
    <xf numFmtId="0" fontId="49" fillId="12" borderId="39" xfId="0" applyFont="1" applyFill="1" applyBorder="1" applyAlignment="1">
      <alignment horizontal="center" vertical="center" wrapText="1"/>
    </xf>
    <xf numFmtId="0" fontId="49" fillId="12" borderId="40" xfId="0" applyFont="1" applyFill="1" applyBorder="1" applyAlignment="1">
      <alignment horizontal="center" vertical="center" wrapText="1"/>
    </xf>
    <xf numFmtId="0" fontId="49" fillId="12" borderId="41" xfId="0" applyFont="1" applyFill="1" applyBorder="1" applyAlignment="1">
      <alignment horizontal="center" vertical="center" wrapText="1"/>
    </xf>
    <xf numFmtId="0" fontId="49" fillId="12" borderId="42" xfId="0" applyFont="1" applyFill="1" applyBorder="1" applyAlignment="1">
      <alignment horizontal="center" vertical="center" wrapText="1"/>
    </xf>
    <xf numFmtId="0" fontId="49" fillId="12" borderId="4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12" borderId="44" xfId="103" applyFont="1" applyFill="1" applyBorder="1" applyAlignment="1">
      <alignment horizontal="center" vertical="center" wrapText="1"/>
      <protection/>
    </xf>
    <xf numFmtId="0" fontId="48" fillId="12" borderId="45" xfId="103" applyFont="1" applyFill="1" applyBorder="1" applyAlignment="1">
      <alignment horizontal="center" vertical="center" wrapText="1"/>
      <protection/>
    </xf>
    <xf numFmtId="0" fontId="48" fillId="12" borderId="46" xfId="103" applyFont="1" applyFill="1" applyBorder="1" applyAlignment="1">
      <alignment horizontal="center" vertical="center" wrapText="1"/>
      <protection/>
    </xf>
    <xf numFmtId="0" fontId="0" fillId="32" borderId="19" xfId="0" applyFont="1" applyFill="1" applyBorder="1" applyAlignment="1">
      <alignment horizontal="center" vertical="center" shrinkToFit="1"/>
    </xf>
    <xf numFmtId="0" fontId="0" fillId="32" borderId="47" xfId="0" applyFont="1" applyFill="1" applyBorder="1" applyAlignment="1">
      <alignment horizontal="center" vertical="center" shrinkToFit="1"/>
    </xf>
    <xf numFmtId="0" fontId="0" fillId="32" borderId="35" xfId="0" applyFont="1" applyFill="1" applyBorder="1" applyAlignment="1">
      <alignment horizontal="center" vertical="center" shrinkToFit="1"/>
    </xf>
    <xf numFmtId="0" fontId="0" fillId="32" borderId="48" xfId="0" applyFont="1" applyFill="1" applyBorder="1" applyAlignment="1">
      <alignment horizontal="center" vertical="center" shrinkToFit="1"/>
    </xf>
    <xf numFmtId="0" fontId="48" fillId="12" borderId="32" xfId="103" applyFont="1" applyFill="1" applyBorder="1" applyAlignment="1">
      <alignment horizontal="center" vertical="center" wrapText="1"/>
      <protection/>
    </xf>
    <xf numFmtId="0" fontId="48" fillId="12" borderId="49" xfId="103" applyFont="1" applyFill="1" applyBorder="1" applyAlignment="1">
      <alignment horizontal="center" vertical="center" wrapText="1"/>
      <protection/>
    </xf>
    <xf numFmtId="0" fontId="48" fillId="12" borderId="50" xfId="103" applyFont="1" applyFill="1" applyBorder="1" applyAlignment="1">
      <alignment horizontal="center" vertical="center" wrapText="1"/>
      <protection/>
    </xf>
    <xf numFmtId="0" fontId="49" fillId="12" borderId="49" xfId="0" applyFont="1" applyFill="1" applyBorder="1" applyAlignment="1">
      <alignment horizontal="center" vertical="center" wrapText="1"/>
    </xf>
    <xf numFmtId="0" fontId="49" fillId="12" borderId="50" xfId="0" applyFont="1" applyFill="1" applyBorder="1" applyAlignment="1">
      <alignment horizontal="center" vertical="center" wrapText="1"/>
    </xf>
    <xf numFmtId="0" fontId="49" fillId="12" borderId="31" xfId="0" applyFont="1" applyFill="1" applyBorder="1" applyAlignment="1">
      <alignment horizontal="center" vertical="center" wrapText="1"/>
    </xf>
    <xf numFmtId="0" fontId="49" fillId="12" borderId="51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857250</xdr:colOff>
      <xdr:row>76</xdr:row>
      <xdr:rowOff>76200</xdr:rowOff>
    </xdr:from>
    <xdr:to>
      <xdr:col>10</xdr:col>
      <xdr:colOff>1057275</xdr:colOff>
      <xdr:row>77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01050" y="148018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view="pageBreakPreview" zoomScale="90" zoomScaleSheetLayoutView="90" zoomScalePageLayoutView="0" workbookViewId="0" topLeftCell="A40">
      <selection activeCell="A55" sqref="A55"/>
    </sheetView>
  </sheetViews>
  <sheetFormatPr defaultColWidth="9.140625" defaultRowHeight="15"/>
  <cols>
    <col min="1" max="1" width="16.57421875" style="14" customWidth="1"/>
    <col min="2" max="4" width="9.57421875" style="14" customWidth="1"/>
    <col min="5" max="5" width="16.57421875" style="14" customWidth="1"/>
    <col min="6" max="9" width="10.421875" style="14" customWidth="1"/>
    <col min="10" max="10" width="9.57421875" style="14" customWidth="1"/>
    <col min="11" max="11" width="16.57421875" style="14" customWidth="1"/>
    <col min="12" max="16384" width="9.00390625" style="14" customWidth="1"/>
  </cols>
  <sheetData>
    <row r="1" spans="1:11" ht="17.2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33.75" customHeight="1"/>
    <row r="3" spans="1:10" ht="17.25">
      <c r="A3" s="1" t="s">
        <v>45</v>
      </c>
      <c r="B3" s="1"/>
      <c r="C3" s="1"/>
      <c r="D3" s="1"/>
      <c r="F3" s="1"/>
      <c r="G3" s="1"/>
      <c r="H3" s="1"/>
      <c r="I3" s="1"/>
      <c r="J3" s="1"/>
    </row>
    <row r="4" spans="1:10" ht="7.5" customHeight="1" thickBot="1">
      <c r="A4" s="1"/>
      <c r="B4" s="1"/>
      <c r="C4" s="1"/>
      <c r="D4" s="1"/>
      <c r="F4" s="1"/>
      <c r="G4" s="1"/>
      <c r="H4" s="1"/>
      <c r="I4" s="1"/>
      <c r="J4" s="1"/>
    </row>
    <row r="5" spans="1:11" ht="20.25" customHeight="1" thickBot="1">
      <c r="A5" s="47" t="s">
        <v>48</v>
      </c>
      <c r="B5" s="50" t="s">
        <v>46</v>
      </c>
      <c r="C5" s="51"/>
      <c r="D5" s="51"/>
      <c r="E5" s="51"/>
      <c r="F5" s="52"/>
      <c r="G5" s="52"/>
      <c r="H5" s="52"/>
      <c r="I5" s="52"/>
      <c r="J5" s="52"/>
      <c r="K5" s="53"/>
    </row>
    <row r="6" spans="1:11" ht="23.25" customHeight="1">
      <c r="A6" s="48"/>
      <c r="B6" s="54" t="s">
        <v>44</v>
      </c>
      <c r="C6" s="55"/>
      <c r="D6" s="55"/>
      <c r="E6" s="56"/>
      <c r="F6" s="57" t="s">
        <v>47</v>
      </c>
      <c r="G6" s="57"/>
      <c r="H6" s="57"/>
      <c r="I6" s="57"/>
      <c r="J6" s="57"/>
      <c r="K6" s="58"/>
    </row>
    <row r="7" spans="1:11" ht="60.75" customHeight="1">
      <c r="A7" s="48"/>
      <c r="B7" s="59" t="s">
        <v>56</v>
      </c>
      <c r="C7" s="40" t="s">
        <v>57</v>
      </c>
      <c r="D7" s="40" t="s">
        <v>54</v>
      </c>
      <c r="E7" s="42" t="s">
        <v>50</v>
      </c>
      <c r="F7" s="44" t="s">
        <v>53</v>
      </c>
      <c r="G7" s="40" t="s">
        <v>51</v>
      </c>
      <c r="H7" s="40" t="s">
        <v>55</v>
      </c>
      <c r="I7" s="40" t="s">
        <v>58</v>
      </c>
      <c r="J7" s="40" t="s">
        <v>59</v>
      </c>
      <c r="K7" s="42" t="s">
        <v>50</v>
      </c>
    </row>
    <row r="8" spans="1:11" ht="27" customHeight="1" thickBot="1">
      <c r="A8" s="49"/>
      <c r="B8" s="60"/>
      <c r="C8" s="41"/>
      <c r="D8" s="41"/>
      <c r="E8" s="43"/>
      <c r="F8" s="45"/>
      <c r="G8" s="41"/>
      <c r="H8" s="41"/>
      <c r="I8" s="41"/>
      <c r="J8" s="41"/>
      <c r="K8" s="43"/>
    </row>
    <row r="9" spans="1:11" ht="14.25">
      <c r="A9" s="17" t="s">
        <v>0</v>
      </c>
      <c r="B9" s="28">
        <v>58</v>
      </c>
      <c r="C9" s="29">
        <v>43</v>
      </c>
      <c r="D9" s="29">
        <f>SUM(B9:C9)</f>
        <v>101</v>
      </c>
      <c r="E9" s="6">
        <v>154</v>
      </c>
      <c r="F9" s="23">
        <v>1348</v>
      </c>
      <c r="G9" s="18">
        <v>1343</v>
      </c>
      <c r="H9" s="18">
        <v>1327</v>
      </c>
      <c r="I9" s="30">
        <v>1306</v>
      </c>
      <c r="J9" s="31">
        <f>F9-I9</f>
        <v>42</v>
      </c>
      <c r="K9" s="6">
        <v>27</v>
      </c>
    </row>
    <row r="10" spans="1:11" ht="14.25">
      <c r="A10" s="19" t="s">
        <v>1</v>
      </c>
      <c r="B10" s="32">
        <v>4</v>
      </c>
      <c r="C10" s="33">
        <v>1</v>
      </c>
      <c r="D10" s="33">
        <f>SUM(B10:C10)</f>
        <v>5</v>
      </c>
      <c r="E10" s="6">
        <v>7</v>
      </c>
      <c r="F10" s="24">
        <v>73</v>
      </c>
      <c r="G10" s="20">
        <v>76</v>
      </c>
      <c r="H10" s="20">
        <v>75</v>
      </c>
      <c r="I10" s="30">
        <v>73</v>
      </c>
      <c r="J10" s="31">
        <f aca="true" t="shared" si="0" ref="J10:J51">F10-I10</f>
        <v>0</v>
      </c>
      <c r="K10" s="7">
        <v>1</v>
      </c>
    </row>
    <row r="11" spans="1:12" ht="14.25">
      <c r="A11" s="19" t="s">
        <v>2</v>
      </c>
      <c r="B11" s="34">
        <v>0</v>
      </c>
      <c r="C11" s="35">
        <v>0</v>
      </c>
      <c r="D11" s="33">
        <f aca="true" t="shared" si="1" ref="D11:D50">SUM(B11:C11)</f>
        <v>0</v>
      </c>
      <c r="E11" s="36">
        <v>2</v>
      </c>
      <c r="F11" s="24">
        <v>19</v>
      </c>
      <c r="G11" s="20">
        <v>20</v>
      </c>
      <c r="H11" s="20">
        <v>19</v>
      </c>
      <c r="I11" s="30">
        <v>20</v>
      </c>
      <c r="J11" s="31">
        <f t="shared" si="0"/>
        <v>-1</v>
      </c>
      <c r="K11" s="8">
        <v>1</v>
      </c>
      <c r="L11" s="10"/>
    </row>
    <row r="12" spans="1:12" ht="14.25">
      <c r="A12" s="19" t="s">
        <v>3</v>
      </c>
      <c r="B12" s="34">
        <v>0</v>
      </c>
      <c r="C12" s="35">
        <v>0</v>
      </c>
      <c r="D12" s="33">
        <f t="shared" si="1"/>
        <v>0</v>
      </c>
      <c r="E12" s="36">
        <v>1</v>
      </c>
      <c r="F12" s="24">
        <v>7</v>
      </c>
      <c r="G12" s="20">
        <v>7</v>
      </c>
      <c r="H12" s="20">
        <v>8</v>
      </c>
      <c r="I12" s="30">
        <v>9</v>
      </c>
      <c r="J12" s="31">
        <f t="shared" si="0"/>
        <v>-2</v>
      </c>
      <c r="K12" s="8">
        <v>1</v>
      </c>
      <c r="L12" s="10"/>
    </row>
    <row r="13" spans="1:12" ht="14.25">
      <c r="A13" s="19" t="s">
        <v>4</v>
      </c>
      <c r="B13" s="34">
        <v>2</v>
      </c>
      <c r="C13" s="35">
        <v>2</v>
      </c>
      <c r="D13" s="33">
        <f t="shared" si="1"/>
        <v>4</v>
      </c>
      <c r="E13" s="36">
        <v>6</v>
      </c>
      <c r="F13" s="24">
        <v>60</v>
      </c>
      <c r="G13" s="20">
        <v>61</v>
      </c>
      <c r="H13" s="20">
        <v>60</v>
      </c>
      <c r="I13" s="30">
        <v>61</v>
      </c>
      <c r="J13" s="31">
        <f t="shared" si="0"/>
        <v>-1</v>
      </c>
      <c r="K13" s="8">
        <v>1</v>
      </c>
      <c r="L13" s="10"/>
    </row>
    <row r="14" spans="1:12" ht="14.25">
      <c r="A14" s="19" t="s">
        <v>5</v>
      </c>
      <c r="B14" s="34">
        <v>14</v>
      </c>
      <c r="C14" s="35">
        <v>12</v>
      </c>
      <c r="D14" s="33">
        <f t="shared" si="1"/>
        <v>26</v>
      </c>
      <c r="E14" s="36">
        <v>30</v>
      </c>
      <c r="F14" s="24">
        <v>239</v>
      </c>
      <c r="G14" s="20">
        <v>231</v>
      </c>
      <c r="H14" s="20">
        <v>231</v>
      </c>
      <c r="I14" s="30">
        <v>225</v>
      </c>
      <c r="J14" s="31">
        <f t="shared" si="0"/>
        <v>14</v>
      </c>
      <c r="K14" s="8">
        <v>5</v>
      </c>
      <c r="L14" s="10"/>
    </row>
    <row r="15" spans="1:12" ht="14.25">
      <c r="A15" s="19" t="s">
        <v>6</v>
      </c>
      <c r="B15" s="34">
        <v>2</v>
      </c>
      <c r="C15" s="35">
        <v>0</v>
      </c>
      <c r="D15" s="33">
        <f t="shared" si="1"/>
        <v>2</v>
      </c>
      <c r="E15" s="36">
        <v>20</v>
      </c>
      <c r="F15" s="24">
        <v>173</v>
      </c>
      <c r="G15" s="20">
        <v>175</v>
      </c>
      <c r="H15" s="20">
        <v>175</v>
      </c>
      <c r="I15" s="30">
        <v>170</v>
      </c>
      <c r="J15" s="31">
        <f t="shared" si="0"/>
        <v>3</v>
      </c>
      <c r="K15" s="8">
        <v>3</v>
      </c>
      <c r="L15" s="10"/>
    </row>
    <row r="16" spans="1:12" ht="14.25">
      <c r="A16" s="19" t="s">
        <v>7</v>
      </c>
      <c r="B16" s="34">
        <v>3</v>
      </c>
      <c r="C16" s="35">
        <v>5</v>
      </c>
      <c r="D16" s="33">
        <f t="shared" si="1"/>
        <v>8</v>
      </c>
      <c r="E16" s="36">
        <v>13</v>
      </c>
      <c r="F16" s="24">
        <v>128</v>
      </c>
      <c r="G16" s="20">
        <v>126</v>
      </c>
      <c r="H16" s="20">
        <v>128</v>
      </c>
      <c r="I16" s="30">
        <v>127</v>
      </c>
      <c r="J16" s="31">
        <f t="shared" si="0"/>
        <v>1</v>
      </c>
      <c r="K16" s="8">
        <v>3</v>
      </c>
      <c r="L16" s="10"/>
    </row>
    <row r="17" spans="1:12" ht="14.25">
      <c r="A17" s="19" t="s">
        <v>8</v>
      </c>
      <c r="B17" s="34">
        <v>1</v>
      </c>
      <c r="C17" s="35">
        <v>0</v>
      </c>
      <c r="D17" s="33">
        <f t="shared" si="1"/>
        <v>1</v>
      </c>
      <c r="E17" s="36">
        <v>6</v>
      </c>
      <c r="F17" s="24">
        <v>70</v>
      </c>
      <c r="G17" s="20">
        <v>65</v>
      </c>
      <c r="H17" s="20">
        <v>63</v>
      </c>
      <c r="I17" s="30">
        <v>66</v>
      </c>
      <c r="J17" s="31">
        <f t="shared" si="0"/>
        <v>4</v>
      </c>
      <c r="K17" s="8">
        <v>1</v>
      </c>
      <c r="L17" s="12"/>
    </row>
    <row r="18" spans="1:12" ht="14.25">
      <c r="A18" s="19" t="s">
        <v>9</v>
      </c>
      <c r="B18" s="34">
        <v>1</v>
      </c>
      <c r="C18" s="35">
        <v>0</v>
      </c>
      <c r="D18" s="33">
        <f t="shared" si="1"/>
        <v>1</v>
      </c>
      <c r="E18" s="36">
        <v>3</v>
      </c>
      <c r="F18" s="24">
        <v>15</v>
      </c>
      <c r="G18" s="20">
        <v>17</v>
      </c>
      <c r="H18" s="20">
        <v>18</v>
      </c>
      <c r="I18" s="30">
        <v>16</v>
      </c>
      <c r="J18" s="31">
        <f t="shared" si="0"/>
        <v>-1</v>
      </c>
      <c r="K18" s="8">
        <v>1</v>
      </c>
      <c r="L18" s="10"/>
    </row>
    <row r="19" spans="1:12" ht="14.25">
      <c r="A19" s="19" t="s">
        <v>10</v>
      </c>
      <c r="B19" s="34">
        <v>18</v>
      </c>
      <c r="C19" s="35">
        <v>1</v>
      </c>
      <c r="D19" s="33">
        <f t="shared" si="1"/>
        <v>19</v>
      </c>
      <c r="E19" s="36">
        <v>31</v>
      </c>
      <c r="F19" s="24">
        <v>219</v>
      </c>
      <c r="G19" s="20">
        <v>214</v>
      </c>
      <c r="H19" s="20">
        <v>211</v>
      </c>
      <c r="I19" s="30">
        <v>210</v>
      </c>
      <c r="J19" s="31">
        <f t="shared" si="0"/>
        <v>9</v>
      </c>
      <c r="K19" s="8">
        <v>4</v>
      </c>
      <c r="L19" s="10"/>
    </row>
    <row r="20" spans="1:12" ht="14.25">
      <c r="A20" s="19" t="s">
        <v>11</v>
      </c>
      <c r="B20" s="34">
        <v>12</v>
      </c>
      <c r="C20" s="35">
        <v>4</v>
      </c>
      <c r="D20" s="33">
        <f t="shared" si="1"/>
        <v>16</v>
      </c>
      <c r="E20" s="36">
        <v>18</v>
      </c>
      <c r="F20" s="24">
        <v>193</v>
      </c>
      <c r="G20" s="20">
        <v>194</v>
      </c>
      <c r="H20" s="20">
        <v>186</v>
      </c>
      <c r="I20" s="30">
        <v>180</v>
      </c>
      <c r="J20" s="31">
        <f t="shared" si="0"/>
        <v>13</v>
      </c>
      <c r="K20" s="8">
        <v>4</v>
      </c>
      <c r="L20" s="10"/>
    </row>
    <row r="21" spans="1:12" ht="14.25">
      <c r="A21" s="19" t="s">
        <v>12</v>
      </c>
      <c r="B21" s="34">
        <v>6</v>
      </c>
      <c r="C21" s="35">
        <v>4</v>
      </c>
      <c r="D21" s="33">
        <f t="shared" si="1"/>
        <v>10</v>
      </c>
      <c r="E21" s="36">
        <v>12</v>
      </c>
      <c r="F21" s="24">
        <v>129</v>
      </c>
      <c r="G21" s="20">
        <v>130</v>
      </c>
      <c r="H21" s="20">
        <v>129</v>
      </c>
      <c r="I21" s="30">
        <v>124</v>
      </c>
      <c r="J21" s="31">
        <f t="shared" si="0"/>
        <v>5</v>
      </c>
      <c r="K21" s="8">
        <v>3</v>
      </c>
      <c r="L21" s="10"/>
    </row>
    <row r="22" spans="1:11" ht="14.25">
      <c r="A22" s="19" t="s">
        <v>13</v>
      </c>
      <c r="B22" s="34">
        <v>5</v>
      </c>
      <c r="C22" s="35">
        <v>4</v>
      </c>
      <c r="D22" s="33">
        <f t="shared" si="1"/>
        <v>9</v>
      </c>
      <c r="E22" s="36">
        <v>10</v>
      </c>
      <c r="F22" s="24">
        <v>74</v>
      </c>
      <c r="G22" s="20">
        <v>71</v>
      </c>
      <c r="H22" s="20">
        <v>72</v>
      </c>
      <c r="I22" s="30">
        <v>67</v>
      </c>
      <c r="J22" s="31">
        <f t="shared" si="0"/>
        <v>7</v>
      </c>
      <c r="K22" s="8">
        <v>2</v>
      </c>
    </row>
    <row r="23" spans="1:11" ht="14.25">
      <c r="A23" s="19" t="s">
        <v>14</v>
      </c>
      <c r="B23" s="34">
        <v>2</v>
      </c>
      <c r="C23" s="35">
        <v>2</v>
      </c>
      <c r="D23" s="33">
        <f t="shared" si="1"/>
        <v>4</v>
      </c>
      <c r="E23" s="36">
        <v>7</v>
      </c>
      <c r="F23" s="24">
        <v>78</v>
      </c>
      <c r="G23" s="20">
        <v>77</v>
      </c>
      <c r="H23" s="20">
        <v>71</v>
      </c>
      <c r="I23" s="30">
        <v>70</v>
      </c>
      <c r="J23" s="31">
        <f t="shared" si="0"/>
        <v>8</v>
      </c>
      <c r="K23" s="8">
        <v>2</v>
      </c>
    </row>
    <row r="24" spans="1:11" ht="14.25">
      <c r="A24" s="19" t="s">
        <v>15</v>
      </c>
      <c r="B24" s="34">
        <v>5</v>
      </c>
      <c r="C24" s="35">
        <v>3</v>
      </c>
      <c r="D24" s="33">
        <f t="shared" si="1"/>
        <v>8</v>
      </c>
      <c r="E24" s="36">
        <v>7</v>
      </c>
      <c r="F24" s="24">
        <v>73</v>
      </c>
      <c r="G24" s="20">
        <v>73</v>
      </c>
      <c r="H24" s="20">
        <v>67</v>
      </c>
      <c r="I24" s="30">
        <v>68</v>
      </c>
      <c r="J24" s="31">
        <f t="shared" si="0"/>
        <v>5</v>
      </c>
      <c r="K24" s="8">
        <v>2</v>
      </c>
    </row>
    <row r="25" spans="1:12" ht="14.25">
      <c r="A25" s="19" t="s">
        <v>16</v>
      </c>
      <c r="B25" s="34">
        <v>0</v>
      </c>
      <c r="C25" s="35">
        <v>0</v>
      </c>
      <c r="D25" s="33">
        <f t="shared" si="1"/>
        <v>0</v>
      </c>
      <c r="E25" s="36">
        <v>4</v>
      </c>
      <c r="F25" s="24">
        <v>35</v>
      </c>
      <c r="G25" s="20">
        <v>36</v>
      </c>
      <c r="H25" s="20">
        <v>36</v>
      </c>
      <c r="I25" s="30">
        <v>37</v>
      </c>
      <c r="J25" s="31">
        <f t="shared" si="0"/>
        <v>-2</v>
      </c>
      <c r="K25" s="8">
        <v>2</v>
      </c>
      <c r="L25" s="13"/>
    </row>
    <row r="26" spans="1:11" ht="14.25">
      <c r="A26" s="19" t="s">
        <v>17</v>
      </c>
      <c r="B26" s="34">
        <v>5</v>
      </c>
      <c r="C26" s="35">
        <v>0</v>
      </c>
      <c r="D26" s="33">
        <f t="shared" si="1"/>
        <v>5</v>
      </c>
      <c r="E26" s="36">
        <v>4</v>
      </c>
      <c r="F26" s="24">
        <v>29</v>
      </c>
      <c r="G26" s="20">
        <v>26</v>
      </c>
      <c r="H26" s="20">
        <v>26</v>
      </c>
      <c r="I26" s="30">
        <v>30</v>
      </c>
      <c r="J26" s="31">
        <f t="shared" si="0"/>
        <v>-1</v>
      </c>
      <c r="K26" s="8">
        <v>1</v>
      </c>
    </row>
    <row r="27" spans="1:12" ht="14.25">
      <c r="A27" s="19" t="s">
        <v>18</v>
      </c>
      <c r="B27" s="34">
        <v>11</v>
      </c>
      <c r="C27" s="35">
        <v>3</v>
      </c>
      <c r="D27" s="33">
        <f t="shared" si="1"/>
        <v>14</v>
      </c>
      <c r="E27" s="36">
        <v>16</v>
      </c>
      <c r="F27" s="24">
        <v>170</v>
      </c>
      <c r="G27" s="20">
        <v>167</v>
      </c>
      <c r="H27" s="20">
        <v>161</v>
      </c>
      <c r="I27" s="30">
        <v>156</v>
      </c>
      <c r="J27" s="31">
        <f t="shared" si="0"/>
        <v>14</v>
      </c>
      <c r="K27" s="8">
        <v>3</v>
      </c>
      <c r="L27" s="10"/>
    </row>
    <row r="28" spans="1:12" ht="14.25">
      <c r="A28" s="19" t="s">
        <v>19</v>
      </c>
      <c r="B28" s="34">
        <v>9</v>
      </c>
      <c r="C28" s="35">
        <v>0</v>
      </c>
      <c r="D28" s="33">
        <f t="shared" si="1"/>
        <v>9</v>
      </c>
      <c r="E28" s="36">
        <v>6</v>
      </c>
      <c r="F28" s="24">
        <v>42</v>
      </c>
      <c r="G28" s="20">
        <v>41</v>
      </c>
      <c r="H28" s="20">
        <v>34</v>
      </c>
      <c r="I28" s="30">
        <v>37</v>
      </c>
      <c r="J28" s="31">
        <f t="shared" si="0"/>
        <v>5</v>
      </c>
      <c r="K28" s="8">
        <v>3</v>
      </c>
      <c r="L28" s="10"/>
    </row>
    <row r="29" spans="1:12" ht="14.25">
      <c r="A29" s="19" t="s">
        <v>20</v>
      </c>
      <c r="B29" s="34">
        <v>16</v>
      </c>
      <c r="C29" s="35">
        <v>4</v>
      </c>
      <c r="D29" s="33">
        <f t="shared" si="1"/>
        <v>20</v>
      </c>
      <c r="E29" s="36">
        <v>24</v>
      </c>
      <c r="F29" s="24">
        <v>264</v>
      </c>
      <c r="G29" s="20">
        <v>261</v>
      </c>
      <c r="H29" s="20">
        <v>253</v>
      </c>
      <c r="I29" s="30">
        <v>225</v>
      </c>
      <c r="J29" s="31">
        <f t="shared" si="0"/>
        <v>39</v>
      </c>
      <c r="K29" s="8">
        <v>5</v>
      </c>
      <c r="L29" s="10"/>
    </row>
    <row r="30" spans="1:12" ht="14.25">
      <c r="A30" s="19" t="s">
        <v>21</v>
      </c>
      <c r="B30" s="34">
        <v>4</v>
      </c>
      <c r="C30" s="35">
        <v>2</v>
      </c>
      <c r="D30" s="33">
        <f t="shared" si="1"/>
        <v>6</v>
      </c>
      <c r="E30" s="36">
        <v>6</v>
      </c>
      <c r="F30" s="24">
        <v>67</v>
      </c>
      <c r="G30" s="20">
        <v>67</v>
      </c>
      <c r="H30" s="20">
        <v>66</v>
      </c>
      <c r="I30" s="30">
        <v>67</v>
      </c>
      <c r="J30" s="31">
        <f t="shared" si="0"/>
        <v>0</v>
      </c>
      <c r="K30" s="8">
        <v>4</v>
      </c>
      <c r="L30" s="10"/>
    </row>
    <row r="31" spans="1:12" ht="14.25">
      <c r="A31" s="19" t="s">
        <v>22</v>
      </c>
      <c r="B31" s="34">
        <v>11</v>
      </c>
      <c r="C31" s="35">
        <v>0</v>
      </c>
      <c r="D31" s="33">
        <f t="shared" si="1"/>
        <v>11</v>
      </c>
      <c r="E31" s="36">
        <v>8</v>
      </c>
      <c r="F31" s="24">
        <v>69</v>
      </c>
      <c r="G31" s="20">
        <v>69</v>
      </c>
      <c r="H31" s="20">
        <v>67</v>
      </c>
      <c r="I31" s="30">
        <v>69</v>
      </c>
      <c r="J31" s="31">
        <f t="shared" si="0"/>
        <v>0</v>
      </c>
      <c r="K31" s="8">
        <v>1</v>
      </c>
      <c r="L31" s="10"/>
    </row>
    <row r="32" spans="1:12" ht="14.25">
      <c r="A32" s="19" t="s">
        <v>23</v>
      </c>
      <c r="B32" s="34">
        <v>4</v>
      </c>
      <c r="C32" s="35">
        <v>1</v>
      </c>
      <c r="D32" s="33">
        <f t="shared" si="1"/>
        <v>5</v>
      </c>
      <c r="E32" s="36">
        <v>7</v>
      </c>
      <c r="F32" s="24">
        <v>63</v>
      </c>
      <c r="G32" s="20">
        <v>61</v>
      </c>
      <c r="H32" s="20">
        <v>60</v>
      </c>
      <c r="I32" s="30">
        <v>61</v>
      </c>
      <c r="J32" s="31">
        <f t="shared" si="0"/>
        <v>2</v>
      </c>
      <c r="K32" s="8">
        <v>1</v>
      </c>
      <c r="L32" s="10"/>
    </row>
    <row r="33" spans="1:12" ht="14.25">
      <c r="A33" s="19" t="s">
        <v>24</v>
      </c>
      <c r="B33" s="34">
        <v>7</v>
      </c>
      <c r="C33" s="35">
        <v>3</v>
      </c>
      <c r="D33" s="33">
        <f t="shared" si="1"/>
        <v>10</v>
      </c>
      <c r="E33" s="36">
        <v>11</v>
      </c>
      <c r="F33" s="24">
        <v>94</v>
      </c>
      <c r="G33" s="20">
        <v>101</v>
      </c>
      <c r="H33" s="20">
        <v>105</v>
      </c>
      <c r="I33" s="30">
        <v>104</v>
      </c>
      <c r="J33" s="31">
        <f t="shared" si="0"/>
        <v>-10</v>
      </c>
      <c r="K33" s="8">
        <v>2</v>
      </c>
      <c r="L33" s="10"/>
    </row>
    <row r="34" spans="1:12" ht="14.25">
      <c r="A34" s="19" t="s">
        <v>25</v>
      </c>
      <c r="B34" s="34">
        <v>4</v>
      </c>
      <c r="C34" s="35">
        <v>3</v>
      </c>
      <c r="D34" s="33">
        <f t="shared" si="1"/>
        <v>7</v>
      </c>
      <c r="E34" s="36">
        <v>9</v>
      </c>
      <c r="F34" s="24">
        <v>97</v>
      </c>
      <c r="G34" s="20">
        <v>93</v>
      </c>
      <c r="H34" s="20">
        <v>99</v>
      </c>
      <c r="I34" s="30">
        <v>97</v>
      </c>
      <c r="J34" s="31">
        <f t="shared" si="0"/>
        <v>0</v>
      </c>
      <c r="K34" s="8">
        <v>2</v>
      </c>
      <c r="L34" s="10"/>
    </row>
    <row r="35" spans="1:12" ht="14.25">
      <c r="A35" s="19" t="s">
        <v>26</v>
      </c>
      <c r="B35" s="34">
        <v>2</v>
      </c>
      <c r="C35" s="35">
        <v>1</v>
      </c>
      <c r="D35" s="33">
        <f t="shared" si="1"/>
        <v>3</v>
      </c>
      <c r="E35" s="36">
        <v>3</v>
      </c>
      <c r="F35" s="24">
        <v>27</v>
      </c>
      <c r="G35" s="20">
        <v>30</v>
      </c>
      <c r="H35" s="20">
        <v>31</v>
      </c>
      <c r="I35" s="30">
        <v>30</v>
      </c>
      <c r="J35" s="31">
        <f t="shared" si="0"/>
        <v>-3</v>
      </c>
      <c r="K35" s="8">
        <v>1</v>
      </c>
      <c r="L35" s="12"/>
    </row>
    <row r="36" spans="1:12" ht="14.25">
      <c r="A36" s="19" t="s">
        <v>27</v>
      </c>
      <c r="B36" s="34">
        <v>2</v>
      </c>
      <c r="C36" s="35">
        <v>0</v>
      </c>
      <c r="D36" s="33">
        <f t="shared" si="1"/>
        <v>2</v>
      </c>
      <c r="E36" s="36">
        <v>1</v>
      </c>
      <c r="F36" s="24">
        <v>10</v>
      </c>
      <c r="G36" s="20">
        <v>12</v>
      </c>
      <c r="H36" s="20">
        <v>12</v>
      </c>
      <c r="I36" s="30">
        <v>13</v>
      </c>
      <c r="J36" s="31">
        <f t="shared" si="0"/>
        <v>-3</v>
      </c>
      <c r="K36" s="8">
        <v>1</v>
      </c>
      <c r="L36" s="10"/>
    </row>
    <row r="37" spans="1:12" ht="14.25">
      <c r="A37" s="19" t="s">
        <v>28</v>
      </c>
      <c r="B37" s="34">
        <v>0</v>
      </c>
      <c r="C37" s="35">
        <v>1</v>
      </c>
      <c r="D37" s="33">
        <f t="shared" si="1"/>
        <v>1</v>
      </c>
      <c r="E37" s="36">
        <v>2</v>
      </c>
      <c r="F37" s="24">
        <v>6</v>
      </c>
      <c r="G37" s="20">
        <v>6</v>
      </c>
      <c r="H37" s="20">
        <v>6</v>
      </c>
      <c r="I37" s="30">
        <v>6</v>
      </c>
      <c r="J37" s="31">
        <f t="shared" si="0"/>
        <v>0</v>
      </c>
      <c r="K37" s="8">
        <v>1</v>
      </c>
      <c r="L37" s="10"/>
    </row>
    <row r="38" spans="1:12" ht="14.25">
      <c r="A38" s="19" t="s">
        <v>29</v>
      </c>
      <c r="B38" s="34">
        <v>1</v>
      </c>
      <c r="C38" s="35">
        <v>0</v>
      </c>
      <c r="D38" s="33">
        <f t="shared" si="1"/>
        <v>1</v>
      </c>
      <c r="E38" s="36">
        <v>2</v>
      </c>
      <c r="F38" s="24">
        <v>8</v>
      </c>
      <c r="G38" s="20">
        <v>7</v>
      </c>
      <c r="H38" s="20">
        <v>7</v>
      </c>
      <c r="I38" s="30">
        <v>7</v>
      </c>
      <c r="J38" s="31">
        <f t="shared" si="0"/>
        <v>1</v>
      </c>
      <c r="K38" s="8">
        <v>1</v>
      </c>
      <c r="L38" s="10"/>
    </row>
    <row r="39" spans="1:12" ht="14.25">
      <c r="A39" s="19" t="s">
        <v>30</v>
      </c>
      <c r="B39" s="34">
        <v>15</v>
      </c>
      <c r="C39" s="35">
        <v>6</v>
      </c>
      <c r="D39" s="33">
        <f t="shared" si="1"/>
        <v>21</v>
      </c>
      <c r="E39" s="36">
        <v>41</v>
      </c>
      <c r="F39" s="24">
        <v>453</v>
      </c>
      <c r="G39" s="20">
        <v>449</v>
      </c>
      <c r="H39" s="20">
        <v>449</v>
      </c>
      <c r="I39" s="30">
        <v>444</v>
      </c>
      <c r="J39" s="31">
        <f t="shared" si="0"/>
        <v>9</v>
      </c>
      <c r="K39" s="8">
        <v>9</v>
      </c>
      <c r="L39" s="10"/>
    </row>
    <row r="40" spans="1:12" ht="14.25">
      <c r="A40" s="19" t="s">
        <v>31</v>
      </c>
      <c r="B40" s="34">
        <v>0</v>
      </c>
      <c r="C40" s="35">
        <v>1</v>
      </c>
      <c r="D40" s="33">
        <f t="shared" si="1"/>
        <v>1</v>
      </c>
      <c r="E40" s="36">
        <v>5</v>
      </c>
      <c r="F40" s="24">
        <v>46</v>
      </c>
      <c r="G40" s="20">
        <v>42</v>
      </c>
      <c r="H40" s="20">
        <v>42</v>
      </c>
      <c r="I40" s="30">
        <v>42</v>
      </c>
      <c r="J40" s="31">
        <f t="shared" si="0"/>
        <v>4</v>
      </c>
      <c r="K40" s="8">
        <v>1</v>
      </c>
      <c r="L40" s="10"/>
    </row>
    <row r="41" spans="1:12" ht="14.25">
      <c r="A41" s="19" t="s">
        <v>32</v>
      </c>
      <c r="B41" s="34">
        <v>2</v>
      </c>
      <c r="C41" s="35">
        <v>1</v>
      </c>
      <c r="D41" s="33">
        <f t="shared" si="1"/>
        <v>3</v>
      </c>
      <c r="E41" s="36">
        <v>11</v>
      </c>
      <c r="F41" s="24">
        <v>85</v>
      </c>
      <c r="G41" s="20">
        <v>88</v>
      </c>
      <c r="H41" s="20">
        <v>92</v>
      </c>
      <c r="I41" s="30">
        <v>92</v>
      </c>
      <c r="J41" s="31">
        <f t="shared" si="0"/>
        <v>-7</v>
      </c>
      <c r="K41" s="8">
        <v>2</v>
      </c>
      <c r="L41" s="12"/>
    </row>
    <row r="42" spans="1:12" ht="14.25">
      <c r="A42" s="19" t="s">
        <v>33</v>
      </c>
      <c r="B42" s="34">
        <v>0</v>
      </c>
      <c r="C42" s="35">
        <v>0</v>
      </c>
      <c r="D42" s="33">
        <f t="shared" si="1"/>
        <v>0</v>
      </c>
      <c r="E42" s="36">
        <v>5</v>
      </c>
      <c r="F42" s="24">
        <v>38</v>
      </c>
      <c r="G42" s="20">
        <v>35</v>
      </c>
      <c r="H42" s="20">
        <v>36</v>
      </c>
      <c r="I42" s="30">
        <v>36</v>
      </c>
      <c r="J42" s="31">
        <f t="shared" si="0"/>
        <v>2</v>
      </c>
      <c r="K42" s="8">
        <v>4</v>
      </c>
      <c r="L42" s="10"/>
    </row>
    <row r="43" spans="1:12" ht="14.25">
      <c r="A43" s="19" t="s">
        <v>34</v>
      </c>
      <c r="B43" s="34">
        <v>0</v>
      </c>
      <c r="C43" s="35">
        <v>0</v>
      </c>
      <c r="D43" s="33">
        <f t="shared" si="1"/>
        <v>0</v>
      </c>
      <c r="E43" s="36">
        <v>1</v>
      </c>
      <c r="F43" s="24">
        <v>9</v>
      </c>
      <c r="G43" s="20">
        <v>9</v>
      </c>
      <c r="H43" s="20">
        <v>9</v>
      </c>
      <c r="I43" s="30">
        <v>10</v>
      </c>
      <c r="J43" s="31">
        <f t="shared" si="0"/>
        <v>-1</v>
      </c>
      <c r="K43" s="8">
        <v>1</v>
      </c>
      <c r="L43" s="10"/>
    </row>
    <row r="44" spans="1:12" ht="14.25">
      <c r="A44" s="19" t="s">
        <v>35</v>
      </c>
      <c r="B44" s="34">
        <v>4</v>
      </c>
      <c r="C44" s="35">
        <v>1</v>
      </c>
      <c r="D44" s="33">
        <f t="shared" si="1"/>
        <v>5</v>
      </c>
      <c r="E44" s="36">
        <v>16</v>
      </c>
      <c r="F44" s="24">
        <v>148</v>
      </c>
      <c r="G44" s="20">
        <v>151</v>
      </c>
      <c r="H44" s="20">
        <v>146</v>
      </c>
      <c r="I44" s="30">
        <v>147</v>
      </c>
      <c r="J44" s="31">
        <f t="shared" si="0"/>
        <v>1</v>
      </c>
      <c r="K44" s="8">
        <v>3</v>
      </c>
      <c r="L44" s="10"/>
    </row>
    <row r="45" spans="1:11" ht="14.25">
      <c r="A45" s="19" t="s">
        <v>36</v>
      </c>
      <c r="B45" s="34">
        <v>0</v>
      </c>
      <c r="C45" s="35">
        <v>1</v>
      </c>
      <c r="D45" s="33">
        <f t="shared" si="1"/>
        <v>1</v>
      </c>
      <c r="E45" s="36">
        <v>6</v>
      </c>
      <c r="F45" s="24">
        <v>64</v>
      </c>
      <c r="G45" s="20">
        <v>62</v>
      </c>
      <c r="H45" s="20">
        <v>63</v>
      </c>
      <c r="I45" s="30">
        <v>61</v>
      </c>
      <c r="J45" s="31">
        <f t="shared" si="0"/>
        <v>3</v>
      </c>
      <c r="K45" s="8">
        <v>1</v>
      </c>
    </row>
    <row r="46" spans="1:12" ht="14.25">
      <c r="A46" s="19" t="s">
        <v>37</v>
      </c>
      <c r="B46" s="34">
        <v>4</v>
      </c>
      <c r="C46" s="35">
        <v>0</v>
      </c>
      <c r="D46" s="33">
        <f t="shared" si="1"/>
        <v>4</v>
      </c>
      <c r="E46" s="36">
        <v>6</v>
      </c>
      <c r="F46" s="24">
        <v>67</v>
      </c>
      <c r="G46" s="20">
        <v>66</v>
      </c>
      <c r="H46" s="20">
        <v>70</v>
      </c>
      <c r="I46" s="30">
        <v>67</v>
      </c>
      <c r="J46" s="31">
        <f t="shared" si="0"/>
        <v>0</v>
      </c>
      <c r="K46" s="8">
        <v>1</v>
      </c>
      <c r="L46" s="10"/>
    </row>
    <row r="47" spans="1:12" ht="14.25">
      <c r="A47" s="19" t="s">
        <v>38</v>
      </c>
      <c r="B47" s="34">
        <v>4</v>
      </c>
      <c r="C47" s="35">
        <v>0</v>
      </c>
      <c r="D47" s="33">
        <f t="shared" si="1"/>
        <v>4</v>
      </c>
      <c r="E47" s="36">
        <v>4</v>
      </c>
      <c r="F47" s="24">
        <v>32</v>
      </c>
      <c r="G47" s="20">
        <v>33</v>
      </c>
      <c r="H47" s="20">
        <v>35</v>
      </c>
      <c r="I47" s="30">
        <v>37</v>
      </c>
      <c r="J47" s="31">
        <f t="shared" si="0"/>
        <v>-5</v>
      </c>
      <c r="K47" s="8">
        <v>1</v>
      </c>
      <c r="L47" s="10"/>
    </row>
    <row r="48" spans="1:12" ht="14.25">
      <c r="A48" s="19" t="s">
        <v>39</v>
      </c>
      <c r="B48" s="34">
        <v>2</v>
      </c>
      <c r="C48" s="35">
        <v>0</v>
      </c>
      <c r="D48" s="33">
        <f t="shared" si="1"/>
        <v>2</v>
      </c>
      <c r="E48" s="36">
        <v>4</v>
      </c>
      <c r="F48" s="24">
        <v>35</v>
      </c>
      <c r="G48" s="20">
        <v>34</v>
      </c>
      <c r="H48" s="20">
        <v>32</v>
      </c>
      <c r="I48" s="30">
        <v>35</v>
      </c>
      <c r="J48" s="31">
        <f t="shared" si="0"/>
        <v>0</v>
      </c>
      <c r="K48" s="8">
        <v>1</v>
      </c>
      <c r="L48" s="10"/>
    </row>
    <row r="49" spans="1:12" ht="14.25">
      <c r="A49" s="19" t="s">
        <v>40</v>
      </c>
      <c r="B49" s="34">
        <v>0</v>
      </c>
      <c r="C49" s="35">
        <v>0</v>
      </c>
      <c r="D49" s="33">
        <f t="shared" si="1"/>
        <v>0</v>
      </c>
      <c r="E49" s="36">
        <v>3</v>
      </c>
      <c r="F49" s="24">
        <v>31</v>
      </c>
      <c r="G49" s="20">
        <v>33</v>
      </c>
      <c r="H49" s="20">
        <v>34</v>
      </c>
      <c r="I49" s="30">
        <v>36</v>
      </c>
      <c r="J49" s="31">
        <f t="shared" si="0"/>
        <v>-5</v>
      </c>
      <c r="K49" s="8">
        <v>1</v>
      </c>
      <c r="L49" s="10"/>
    </row>
    <row r="50" spans="1:12" ht="14.25">
      <c r="A50" s="19" t="s">
        <v>41</v>
      </c>
      <c r="B50" s="34">
        <v>0</v>
      </c>
      <c r="C50" s="35">
        <v>0</v>
      </c>
      <c r="D50" s="33">
        <f t="shared" si="1"/>
        <v>0</v>
      </c>
      <c r="E50" s="36">
        <v>1</v>
      </c>
      <c r="F50" s="24">
        <v>10</v>
      </c>
      <c r="G50" s="20">
        <v>10</v>
      </c>
      <c r="H50" s="20">
        <v>9</v>
      </c>
      <c r="I50" s="30">
        <v>9</v>
      </c>
      <c r="J50" s="31">
        <f t="shared" si="0"/>
        <v>1</v>
      </c>
      <c r="K50" s="8">
        <v>1</v>
      </c>
      <c r="L50" s="10"/>
    </row>
    <row r="51" spans="1:12" ht="15" thickBot="1">
      <c r="A51" s="21" t="s">
        <v>42</v>
      </c>
      <c r="B51" s="37">
        <v>0</v>
      </c>
      <c r="C51" s="38">
        <v>0</v>
      </c>
      <c r="D51" s="38">
        <f>SUM(B51:C51)</f>
        <v>0</v>
      </c>
      <c r="E51" s="39">
        <v>2</v>
      </c>
      <c r="F51" s="25">
        <v>15</v>
      </c>
      <c r="G51" s="20">
        <v>18</v>
      </c>
      <c r="H51" s="20">
        <v>18</v>
      </c>
      <c r="I51" s="30">
        <v>20</v>
      </c>
      <c r="J51" s="31">
        <f t="shared" si="0"/>
        <v>-5</v>
      </c>
      <c r="K51" s="9">
        <v>1</v>
      </c>
      <c r="L51" s="10"/>
    </row>
    <row r="52" spans="1:11" ht="15" thickBot="1">
      <c r="A52" s="3" t="s">
        <v>43</v>
      </c>
      <c r="B52" s="2">
        <f aca="true" t="shared" si="2" ref="B52:H52">SUM(B9:B51)</f>
        <v>240</v>
      </c>
      <c r="C52" s="5">
        <f t="shared" si="2"/>
        <v>109</v>
      </c>
      <c r="D52" s="5">
        <f t="shared" si="2"/>
        <v>349</v>
      </c>
      <c r="E52" s="4">
        <f t="shared" si="2"/>
        <v>535</v>
      </c>
      <c r="F52" s="15">
        <f t="shared" si="2"/>
        <v>4912</v>
      </c>
      <c r="G52" s="16">
        <f t="shared" si="2"/>
        <v>4887</v>
      </c>
      <c r="H52" s="16">
        <f t="shared" si="2"/>
        <v>4838</v>
      </c>
      <c r="I52" s="16">
        <f>SUM(I9:I51)</f>
        <v>4767</v>
      </c>
      <c r="J52" s="11">
        <f>F52-I52</f>
        <v>145</v>
      </c>
      <c r="K52" s="4">
        <f>SUM(K9:K51)</f>
        <v>116</v>
      </c>
    </row>
    <row r="53" ht="13.5">
      <c r="A53" s="26" t="s">
        <v>52</v>
      </c>
    </row>
    <row r="54" ht="13.5">
      <c r="A54" s="27" t="s">
        <v>60</v>
      </c>
    </row>
    <row r="55" spans="1:10" ht="13.5">
      <c r="A55" s="27" t="s">
        <v>61</v>
      </c>
      <c r="J55" s="22"/>
    </row>
    <row r="56" spans="1:10" ht="13.5">
      <c r="A56" s="27"/>
      <c r="J56" s="22"/>
    </row>
    <row r="57" spans="1:10" ht="13.5">
      <c r="A57" s="27"/>
      <c r="J57" s="22"/>
    </row>
    <row r="58" spans="1:10" ht="13.5">
      <c r="A58" s="27"/>
      <c r="J58" s="22"/>
    </row>
    <row r="59" spans="1:10" ht="13.5">
      <c r="A59" s="27"/>
      <c r="J59" s="22"/>
    </row>
    <row r="60" spans="1:10" ht="13.5">
      <c r="A60" s="27"/>
      <c r="J60" s="22"/>
    </row>
    <row r="61" spans="1:10" ht="13.5">
      <c r="A61" s="27"/>
      <c r="J61" s="22"/>
    </row>
    <row r="62" spans="1:10" ht="13.5">
      <c r="A62" s="27"/>
      <c r="J62" s="22"/>
    </row>
    <row r="63" spans="1:10" ht="13.5">
      <c r="A63" s="27"/>
      <c r="J63" s="22"/>
    </row>
    <row r="64" spans="1:10" ht="13.5">
      <c r="A64" s="27"/>
      <c r="J64" s="22"/>
    </row>
    <row r="65" spans="1:10" ht="13.5">
      <c r="A65" s="27"/>
      <c r="J65" s="22"/>
    </row>
    <row r="66" spans="1:10" ht="13.5">
      <c r="A66" s="27"/>
      <c r="J66" s="22"/>
    </row>
    <row r="67" spans="1:10" ht="13.5">
      <c r="A67" s="27"/>
      <c r="J67" s="22"/>
    </row>
    <row r="68" spans="1:10" ht="13.5">
      <c r="A68" s="27"/>
      <c r="J68" s="22"/>
    </row>
    <row r="69" spans="1:10" ht="13.5">
      <c r="A69" s="27"/>
      <c r="J69" s="22"/>
    </row>
    <row r="70" spans="1:10" ht="13.5">
      <c r="A70" s="27"/>
      <c r="J70" s="22"/>
    </row>
    <row r="71" spans="1:10" ht="13.5">
      <c r="A71" s="27"/>
      <c r="J71" s="22"/>
    </row>
    <row r="72" spans="1:10" ht="13.5">
      <c r="A72" s="27"/>
      <c r="J72" s="22"/>
    </row>
    <row r="73" spans="1:10" ht="13.5">
      <c r="A73" s="27"/>
      <c r="J73" s="22"/>
    </row>
    <row r="74" spans="1:10" ht="13.5">
      <c r="A74" s="27"/>
      <c r="J74" s="22"/>
    </row>
    <row r="75" spans="1:10" ht="13.5">
      <c r="A75" s="27"/>
      <c r="J75" s="22"/>
    </row>
    <row r="76" spans="1:10" ht="13.5">
      <c r="A76" s="27"/>
      <c r="J76" s="22"/>
    </row>
    <row r="77" spans="1:10" ht="13.5">
      <c r="A77" s="27"/>
      <c r="J77" s="22"/>
    </row>
  </sheetData>
  <sheetProtection/>
  <mergeCells count="15">
    <mergeCell ref="K7:K8"/>
    <mergeCell ref="I7:I8"/>
    <mergeCell ref="A1:K1"/>
    <mergeCell ref="A5:A8"/>
    <mergeCell ref="B5:K5"/>
    <mergeCell ref="B6:E6"/>
    <mergeCell ref="F6:K6"/>
    <mergeCell ref="B7:B8"/>
    <mergeCell ref="C7:C8"/>
    <mergeCell ref="D7:D8"/>
    <mergeCell ref="E7:E8"/>
    <mergeCell ref="F7:F8"/>
    <mergeCell ref="G7:G8"/>
    <mergeCell ref="H7:H8"/>
    <mergeCell ref="J7:J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2021-01-05T02:50:52Z</dcterms:created>
  <dcterms:modified xsi:type="dcterms:W3CDTF">2021-01-06T02:24:45Z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