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相談支援事業" sheetId="1" r:id="rId1"/>
    <sheet name="意思疎通支援" sheetId="2" r:id="rId2"/>
    <sheet name="日常生活用具" sheetId="3" r:id="rId3"/>
    <sheet name="移動支援" sheetId="4" r:id="rId4"/>
    <sheet name="地域活動支援センター" sheetId="5" r:id="rId5"/>
  </sheets>
  <definedNames>
    <definedName name="_xlnm.Print_Area" localSheetId="1">'意思疎通支援'!$A$1:$M$53</definedName>
    <definedName name="_xlnm.Print_Area" localSheetId="3">'移動支援'!$A$1:$U$51</definedName>
    <definedName name="_xlnm.Print_Area" localSheetId="0">'相談支援事業'!$A$1:$Q$53</definedName>
    <definedName name="_xlnm.Print_Area" localSheetId="4">'地域活動支援センター'!$A$1:$L$52</definedName>
    <definedName name="_xlnm.Print_Area" localSheetId="2">'日常生活用具'!$A$1:$M$51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<sst xmlns="http://schemas.openxmlformats.org/spreadsheetml/2006/main" count="904" uniqueCount="112">
  <si>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</si>
  <si>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</si>
  <si>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</si>
  <si>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</si>
  <si>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</si>
  <si>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</si>
  <si>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</si>
  <si>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</si>
  <si>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</si>
  <si>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</si>
  <si>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</si>
  <si>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</si>
  <si>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</si>
  <si>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</si>
  <si>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</si>
  <si>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</si>
  <si>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</si>
  <si>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</si>
  <si>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</si>
  <si>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</si>
  <si>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</si>
  <si>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</si>
  <si>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</si>
  <si>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</si>
  <si>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</si>
  <si>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</si>
  <si>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</si>
  <si>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</si>
  <si>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</si>
  <si>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</si>
  <si>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</si>
  <si>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</si>
  <si>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</si>
  <si>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</si>
  <si>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</si>
  <si>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</si>
  <si>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</si>
  <si>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</si>
  <si>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</si>
  <si>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</si>
  <si>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</si>
  <si>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</si>
  <si>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</si>
  <si>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</si>
  <si>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</si>
  <si>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</si>
  <si>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</si>
  <si>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市町村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</si>
  <si>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</si>
  <si>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</si>
  <si>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</si>
  <si>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</si>
  <si>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</si>
  <si>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</si>
  <si>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障がい児</t>
  </si>
  <si>
    <t>時間／年</t>
  </si>
  <si>
    <t>手話通訳者設置事業</t>
  </si>
  <si>
    <t>※障がい児等
療育支援事業</t>
  </si>
  <si>
    <t>有</t>
  </si>
  <si>
    <t>無</t>
  </si>
  <si>
    <t>有無</t>
  </si>
  <si>
    <t>人／年</t>
  </si>
  <si>
    <t>件／年</t>
  </si>
  <si>
    <t>※「障がい児等療育支援事業」は指定都市・中核市、「発達障がい者支援センター運営事業」は指定都市で実施</t>
  </si>
  <si>
    <t>手話通訳者派遣事業</t>
  </si>
  <si>
    <t>要約筆記者派遣事業</t>
  </si>
  <si>
    <t>　① 相談支援事業等</t>
  </si>
  <si>
    <t>　③ 日常生活用具給付等事業</t>
  </si>
  <si>
    <t>　④ 移動支援事業</t>
  </si>
  <si>
    <t>　② 意思疎通支援事業</t>
  </si>
  <si>
    <t>５（２）地域生活支援事業</t>
  </si>
  <si>
    <t>地域活動支援センター</t>
  </si>
  <si>
    <t>※発達障がい者支援センター
運営事業</t>
  </si>
  <si>
    <t>障がい者
相談支援事業</t>
  </si>
  <si>
    <t>基幹相談
支援センター</t>
  </si>
  <si>
    <t>基幹相談
支援センター等
機能強化事業</t>
  </si>
  <si>
    <t>住宅入居等支援
事業
（ 居住サポート
事業 ）</t>
  </si>
  <si>
    <t>理解促進研修・
啓発事業</t>
  </si>
  <si>
    <t>自発的活動
支援事業</t>
  </si>
  <si>
    <t>成年後見制度
法人後見
支援制度</t>
  </si>
  <si>
    <t>手話奉仕員養成研修事業</t>
  </si>
  <si>
    <t>※手話通訳者・要約筆記者の派遣事業は「実利用見込者数」、手話通訳者設置事業は「通訳者見込者数」、手話奉仕員養成研修事業は「養成講習修了見込者数」</t>
  </si>
  <si>
    <t>※指定都市・中核市における手話通訳者・要約筆記者の派遣事業の見込値には、「専門性の高い意思疎通支援を行う者の派遣事業」の数値も含まれています</t>
  </si>
  <si>
    <t>※手話通訳者設置事業の高槻市の見込値には、平成26年度の設置数を暫定的に記載</t>
  </si>
  <si>
    <t xml:space="preserve">※排泄管理支援用具（ストーマ装具及び紙おむつ等、継続的に給付する用具）については、1ヶ月分を1件とカウントする。
</t>
  </si>
  <si>
    <t>居宅生活動作
補助用具
（住宅改修費）</t>
  </si>
  <si>
    <t>在宅療養等
支援用具</t>
  </si>
  <si>
    <t>介護・訓練
支援用具</t>
  </si>
  <si>
    <t>有</t>
  </si>
  <si>
    <t>３０年度
見込量</t>
  </si>
  <si>
    <t>３０年度
実績値</t>
  </si>
  <si>
    <t>無</t>
  </si>
  <si>
    <t>有</t>
  </si>
  <si>
    <t>無</t>
  </si>
  <si>
    <t>無</t>
  </si>
  <si>
    <t>３０年度
実績値</t>
  </si>
  <si>
    <t>３０年度
見込量</t>
  </si>
  <si>
    <t>３０年度
実績値</t>
  </si>
  <si>
    <t>　⑤　地域活動支援センター等</t>
  </si>
  <si>
    <t>有</t>
  </si>
  <si>
    <t>無</t>
  </si>
  <si>
    <t>無</t>
  </si>
  <si>
    <t>無</t>
  </si>
  <si>
    <t>有</t>
  </si>
  <si>
    <t>有</t>
  </si>
  <si>
    <t>無</t>
  </si>
  <si>
    <t>無</t>
  </si>
  <si>
    <t>有</t>
  </si>
  <si>
    <t>有</t>
  </si>
  <si>
    <t>有</t>
  </si>
  <si>
    <t>有</t>
  </si>
  <si>
    <t>無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</si>
</sst>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  <numFmt numFmtId="228" formatCode="0.00_);[Red]\(0.00\)"/>
  </numFmts>
  <fonts count="9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3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24"/>
      <color indexed="8"/>
      <name val="HG丸ｺﾞｼｯｸM-PRO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b/>
      <sz val="14"/>
      <color theme="1"/>
      <name val="HG丸ｺﾞｼｯｸM-PRO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24"/>
      <color theme="1"/>
      <name val="HG丸ｺﾞｼｯｸM-PRO"/>
      <family val="3"/>
    </font>
    <font>
      <sz val="26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sz val="12"/>
      <color theme="1"/>
      <name val="HG丸ｺﾞｼｯｸM-PRO"/>
      <family val="3"/>
    </font>
    <font>
      <b/>
      <sz val="12"/>
      <color theme="1"/>
      <name val="ＭＳ Ｐゴシック"/>
      <family val="3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60" fillId="3" borderId="0" applyNumberFormat="0" applyBorder="0" applyAlignment="0" applyProtection="0"/>
    <xf numFmtId="0" fontId="17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17" fillId="7" borderId="0" applyNumberFormat="0" applyBorder="0" applyAlignment="0" applyProtection="0"/>
    <xf numFmtId="0" fontId="59" fillId="10" borderId="0" applyNumberFormat="0" applyBorder="0" applyAlignment="0" applyProtection="0"/>
    <xf numFmtId="0" fontId="60" fillId="11" borderId="0" applyNumberFormat="0" applyBorder="0" applyAlignment="0" applyProtection="0"/>
    <xf numFmtId="0" fontId="17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4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7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17" fillId="12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17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3" borderId="0" applyNumberFormat="0" applyBorder="0" applyAlignment="0" applyProtection="0"/>
    <xf numFmtId="0" fontId="17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17" fillId="21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17" fillId="12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17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28" fillId="33" borderId="0" applyNumberFormat="0" applyBorder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28" fillId="35" borderId="0" applyNumberFormat="0" applyBorder="0" applyAlignment="0" applyProtection="0"/>
    <xf numFmtId="0" fontId="61" fillId="36" borderId="0" applyNumberFormat="0" applyBorder="0" applyAlignment="0" applyProtection="0"/>
    <xf numFmtId="0" fontId="62" fillId="36" borderId="0" applyNumberFormat="0" applyBorder="0" applyAlignment="0" applyProtection="0"/>
    <xf numFmtId="0" fontId="28" fillId="21" borderId="0" applyNumberFormat="0" applyBorder="0" applyAlignment="0" applyProtection="0"/>
    <xf numFmtId="0" fontId="61" fillId="37" borderId="0" applyNumberFormat="0" applyBorder="0" applyAlignment="0" applyProtection="0"/>
    <xf numFmtId="0" fontId="62" fillId="37" borderId="0" applyNumberFormat="0" applyBorder="0" applyAlignment="0" applyProtection="0"/>
    <xf numFmtId="0" fontId="28" fillId="21" borderId="0" applyNumberFormat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28" fillId="33" borderId="0" applyNumberFormat="0" applyBorder="0" applyAlignment="0" applyProtection="0"/>
    <xf numFmtId="0" fontId="61" fillId="39" borderId="0" applyNumberFormat="0" applyBorder="0" applyAlignment="0" applyProtection="0"/>
    <xf numFmtId="0" fontId="62" fillId="39" borderId="0" applyNumberFormat="0" applyBorder="0" applyAlignment="0" applyProtection="0"/>
    <xf numFmtId="0" fontId="28" fillId="31" borderId="0" applyNumberFormat="0" applyBorder="0" applyAlignment="0" applyProtection="0"/>
    <xf numFmtId="0" fontId="61" fillId="40" borderId="0" applyNumberFormat="0" applyBorder="0" applyAlignment="0" applyProtection="0"/>
    <xf numFmtId="0" fontId="62" fillId="40" borderId="0" applyNumberFormat="0" applyBorder="0" applyAlignment="0" applyProtection="0"/>
    <xf numFmtId="0" fontId="28" fillId="41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28" fillId="43" borderId="0" applyNumberFormat="0" applyBorder="0" applyAlignment="0" applyProtection="0"/>
    <xf numFmtId="0" fontId="61" fillId="44" borderId="0" applyNumberFormat="0" applyBorder="0" applyAlignment="0" applyProtection="0"/>
    <xf numFmtId="0" fontId="62" fillId="44" borderId="0" applyNumberFormat="0" applyBorder="0" applyAlignment="0" applyProtection="0"/>
    <xf numFmtId="0" fontId="28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46" borderId="0" applyNumberFormat="0" applyBorder="0" applyAlignment="0" applyProtection="0"/>
    <xf numFmtId="0" fontId="28" fillId="41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28" fillId="48" borderId="0" applyNumberFormat="0" applyBorder="0" applyAlignment="0" applyProtection="0"/>
    <xf numFmtId="0" fontId="61" fillId="49" borderId="0" applyNumberFormat="0" applyBorder="0" applyAlignment="0" applyProtection="0"/>
    <xf numFmtId="0" fontId="62" fillId="49" borderId="0" applyNumberFormat="0" applyBorder="0" applyAlignment="0" applyProtection="0"/>
    <xf numFmtId="0" fontId="28" fillId="3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50" borderId="1" applyNumberFormat="0" applyAlignment="0" applyProtection="0"/>
    <xf numFmtId="0" fontId="66" fillId="50" borderId="1" applyNumberFormat="0" applyAlignment="0" applyProtection="0"/>
    <xf numFmtId="0" fontId="29" fillId="45" borderId="2" applyNumberFormat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0" fillId="5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3" borderId="3" applyNumberFormat="0" applyFont="0" applyAlignment="0" applyProtection="0"/>
    <xf numFmtId="0" fontId="0" fillId="7" borderId="3" applyNumberFormat="0" applyFont="0" applyAlignment="0" applyProtection="0"/>
    <xf numFmtId="0" fontId="0" fillId="7" borderId="4" applyNumberFormat="0" applyFont="0" applyAlignment="0" applyProtection="0"/>
    <xf numFmtId="0" fontId="68" fillId="0" borderId="5" applyNumberFormat="0" applyFill="0" applyAlignment="0" applyProtection="0"/>
    <xf numFmtId="0" fontId="0" fillId="0" borderId="6" applyNumberFormat="0" applyFill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0" fillId="55" borderId="0" applyNumberFormat="0" applyBorder="0" applyAlignment="0" applyProtection="0"/>
    <xf numFmtId="0" fontId="70" fillId="56" borderId="7" applyNumberFormat="0" applyAlignment="0" applyProtection="0"/>
    <xf numFmtId="0" fontId="70" fillId="56" borderId="7" applyNumberFormat="0" applyAlignment="0" applyProtection="0"/>
    <xf numFmtId="0" fontId="15" fillId="57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12" applyNumberFormat="0" applyFill="0" applyAlignment="0" applyProtection="0"/>
    <xf numFmtId="0" fontId="34" fillId="0" borderId="13" applyNumberFormat="0" applyFill="0" applyAlignment="0" applyProtection="0"/>
    <xf numFmtId="0" fontId="75" fillId="0" borderId="14" applyNumberFormat="0" applyFill="0" applyAlignment="0" applyProtection="0"/>
    <xf numFmtId="0" fontId="15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31" fillId="0" borderId="17" applyNumberFormat="0" applyFill="0" applyAlignment="0" applyProtection="0"/>
    <xf numFmtId="0" fontId="78" fillId="56" borderId="18" applyNumberFormat="0" applyAlignment="0" applyProtection="0"/>
    <xf numFmtId="0" fontId="78" fillId="56" borderId="18" applyNumberFormat="0" applyAlignment="0" applyProtection="0"/>
    <xf numFmtId="0" fontId="15" fillId="57" borderId="19" applyNumberFormat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58" borderId="7" applyNumberFormat="0" applyAlignment="0" applyProtection="0"/>
    <xf numFmtId="0" fontId="80" fillId="31" borderId="7" applyNumberFormat="0" applyAlignment="0" applyProtection="0"/>
    <xf numFmtId="0" fontId="0" fillId="31" borderId="8" applyNumberFormat="0" applyAlignment="0" applyProtection="0"/>
    <xf numFmtId="0" fontId="2" fillId="0" borderId="0" applyNumberFormat="0" applyFill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0" fillId="24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194" fontId="21" fillId="0" borderId="0" xfId="0" applyNumberFormat="1" applyFont="1" applyFill="1" applyBorder="1" applyAlignment="1">
      <alignment horizontal="left" vertical="center"/>
    </xf>
    <xf numFmtId="194" fontId="14" fillId="0" borderId="0" xfId="0" applyNumberFormat="1" applyFont="1" applyFill="1" applyBorder="1" applyAlignment="1">
      <alignment horizontal="left" vertical="center"/>
    </xf>
    <xf numFmtId="194" fontId="16" fillId="0" borderId="0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8" fillId="0" borderId="0" xfId="0" applyNumberFormat="1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4" fillId="0" borderId="20" xfId="0" applyNumberFormat="1" applyFont="1" applyFill="1" applyBorder="1" applyAlignment="1">
      <alignment horizontal="right" vertical="center"/>
    </xf>
    <xf numFmtId="194" fontId="8" fillId="0" borderId="2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Alignment="1">
      <alignment vertical="center"/>
    </xf>
    <xf numFmtId="194" fontId="8" fillId="19" borderId="21" xfId="0" applyNumberFormat="1" applyFont="1" applyFill="1" applyBorder="1" applyAlignment="1" applyProtection="1">
      <alignment horizontal="center" vertical="center" wrapText="1"/>
      <protection/>
    </xf>
    <xf numFmtId="194" fontId="8" fillId="0" borderId="22" xfId="0" applyNumberFormat="1" applyFont="1" applyFill="1" applyBorder="1" applyAlignment="1" applyProtection="1">
      <alignment horizontal="center" vertical="center" wrapText="1"/>
      <protection/>
    </xf>
    <xf numFmtId="194" fontId="8" fillId="19" borderId="23" xfId="0" applyNumberFormat="1" applyFont="1" applyFill="1" applyBorder="1" applyAlignment="1" applyProtection="1">
      <alignment horizontal="center" vertical="center" wrapText="1"/>
      <protection/>
    </xf>
    <xf numFmtId="194" fontId="8" fillId="19" borderId="24" xfId="0" applyNumberFormat="1" applyFont="1" applyFill="1" applyBorder="1" applyAlignment="1" applyProtection="1">
      <alignment horizontal="center" vertical="center" wrapText="1"/>
      <protection/>
    </xf>
    <xf numFmtId="194" fontId="8" fillId="0" borderId="25" xfId="0" applyNumberFormat="1" applyFont="1" applyFill="1" applyBorder="1" applyAlignment="1" applyProtection="1">
      <alignment horizontal="center" vertical="center" wrapText="1"/>
      <protection/>
    </xf>
    <xf numFmtId="194" fontId="8" fillId="0" borderId="26" xfId="0" applyNumberFormat="1" applyFont="1" applyFill="1" applyBorder="1" applyAlignment="1" applyProtection="1">
      <alignment horizontal="center" vertical="center" wrapText="1"/>
      <protection/>
    </xf>
    <xf numFmtId="194" fontId="8" fillId="0" borderId="27" xfId="0" applyNumberFormat="1" applyFont="1" applyFill="1" applyBorder="1" applyAlignment="1" applyProtection="1">
      <alignment horizontal="center" vertical="center" wrapText="1"/>
      <protection/>
    </xf>
    <xf numFmtId="194" fontId="8" fillId="52" borderId="28" xfId="0" applyNumberFormat="1" applyFont="1" applyFill="1" applyBorder="1" applyAlignment="1">
      <alignment vertical="center"/>
    </xf>
    <xf numFmtId="194" fontId="18" fillId="20" borderId="29" xfId="112" applyNumberFormat="1" applyFont="1" applyFill="1" applyBorder="1" applyAlignment="1">
      <alignment horizontal="right" vertical="center"/>
    </xf>
    <xf numFmtId="194" fontId="10" fillId="20" borderId="30" xfId="112" applyNumberFormat="1" applyFont="1" applyFill="1" applyBorder="1" applyAlignment="1">
      <alignment horizontal="center" vertical="center"/>
    </xf>
    <xf numFmtId="194" fontId="10" fillId="20" borderId="31" xfId="112" applyNumberFormat="1" applyFont="1" applyFill="1" applyBorder="1" applyAlignment="1">
      <alignment horizontal="center" vertical="center"/>
    </xf>
    <xf numFmtId="194" fontId="18" fillId="20" borderId="30" xfId="112" applyNumberFormat="1" applyFont="1" applyFill="1" applyBorder="1" applyAlignment="1">
      <alignment horizontal="center" vertical="center"/>
    </xf>
    <xf numFmtId="194" fontId="10" fillId="20" borderId="31" xfId="112" applyNumberFormat="1" applyFont="1" applyFill="1" applyBorder="1" applyAlignment="1">
      <alignment vertical="center"/>
    </xf>
    <xf numFmtId="194" fontId="8" fillId="52" borderId="32" xfId="0" applyNumberFormat="1" applyFont="1" applyFill="1" applyBorder="1" applyAlignment="1">
      <alignment vertical="center"/>
    </xf>
    <xf numFmtId="194" fontId="18" fillId="20" borderId="33" xfId="112" applyNumberFormat="1" applyFont="1" applyFill="1" applyBorder="1" applyAlignment="1">
      <alignment horizontal="right" vertical="center"/>
    </xf>
    <xf numFmtId="194" fontId="10" fillId="20" borderId="34" xfId="112" applyNumberFormat="1" applyFont="1" applyFill="1" applyBorder="1" applyAlignment="1">
      <alignment horizontal="center" vertical="center"/>
    </xf>
    <xf numFmtId="194" fontId="10" fillId="20" borderId="35" xfId="112" applyNumberFormat="1" applyFont="1" applyFill="1" applyBorder="1" applyAlignment="1">
      <alignment horizontal="center" vertical="center"/>
    </xf>
    <xf numFmtId="194" fontId="18" fillId="20" borderId="34" xfId="112" applyNumberFormat="1" applyFont="1" applyFill="1" applyBorder="1" applyAlignment="1">
      <alignment horizontal="center" vertical="center"/>
    </xf>
    <xf numFmtId="194" fontId="10" fillId="20" borderId="35" xfId="112" applyNumberFormat="1" applyFont="1" applyFill="1" applyBorder="1" applyAlignment="1">
      <alignment vertical="center"/>
    </xf>
    <xf numFmtId="194" fontId="82" fillId="19" borderId="33" xfId="112" applyNumberFormat="1" applyFont="1" applyFill="1" applyBorder="1" applyAlignment="1">
      <alignment horizontal="right" vertical="center"/>
    </xf>
    <xf numFmtId="194" fontId="10" fillId="19" borderId="34" xfId="112" applyNumberFormat="1" applyFont="1" applyFill="1" applyBorder="1" applyAlignment="1">
      <alignment horizontal="center" vertical="center"/>
    </xf>
    <xf numFmtId="194" fontId="10" fillId="19" borderId="35" xfId="112" applyNumberFormat="1" applyFont="1" applyFill="1" applyBorder="1" applyAlignment="1">
      <alignment horizontal="center" vertical="center"/>
    </xf>
    <xf numFmtId="194" fontId="82" fillId="19" borderId="34" xfId="112" applyNumberFormat="1" applyFont="1" applyFill="1" applyBorder="1" applyAlignment="1">
      <alignment horizontal="center" vertical="center"/>
    </xf>
    <xf numFmtId="194" fontId="10" fillId="19" borderId="35" xfId="112" applyNumberFormat="1" applyFont="1" applyFill="1" applyBorder="1" applyAlignment="1">
      <alignment vertical="center"/>
    </xf>
    <xf numFmtId="194" fontId="18" fillId="19" borderId="33" xfId="112" applyNumberFormat="1" applyFont="1" applyFill="1" applyBorder="1" applyAlignment="1">
      <alignment horizontal="right" vertical="center"/>
    </xf>
    <xf numFmtId="194" fontId="18" fillId="19" borderId="34" xfId="112" applyNumberFormat="1" applyFont="1" applyFill="1" applyBorder="1" applyAlignment="1">
      <alignment horizontal="center" vertical="center"/>
    </xf>
    <xf numFmtId="194" fontId="10" fillId="19" borderId="35" xfId="112" applyNumberFormat="1" applyFont="1" applyFill="1" applyBorder="1" applyAlignment="1">
      <alignment horizontal="right" vertical="center"/>
    </xf>
    <xf numFmtId="194" fontId="10" fillId="0" borderId="0" xfId="112" applyNumberFormat="1" applyFont="1" applyFill="1" applyBorder="1" applyAlignment="1">
      <alignment horizontal="right" vertical="center"/>
    </xf>
    <xf numFmtId="194" fontId="8" fillId="52" borderId="36" xfId="0" applyNumberFormat="1" applyFont="1" applyFill="1" applyBorder="1" applyAlignment="1">
      <alignment vertical="center"/>
    </xf>
    <xf numFmtId="194" fontId="18" fillId="20" borderId="37" xfId="112" applyNumberFormat="1" applyFont="1" applyFill="1" applyBorder="1" applyAlignment="1">
      <alignment horizontal="right" vertical="center"/>
    </xf>
    <xf numFmtId="194" fontId="10" fillId="20" borderId="23" xfId="112" applyNumberFormat="1" applyFont="1" applyFill="1" applyBorder="1" applyAlignment="1">
      <alignment horizontal="center" vertical="center"/>
    </xf>
    <xf numFmtId="194" fontId="10" fillId="20" borderId="24" xfId="112" applyNumberFormat="1" applyFont="1" applyFill="1" applyBorder="1" applyAlignment="1">
      <alignment horizontal="center" vertical="center"/>
    </xf>
    <xf numFmtId="194" fontId="18" fillId="20" borderId="23" xfId="112" applyNumberFormat="1" applyFont="1" applyFill="1" applyBorder="1" applyAlignment="1">
      <alignment horizontal="center" vertical="center"/>
    </xf>
    <xf numFmtId="194" fontId="10" fillId="20" borderId="24" xfId="112" applyNumberFormat="1" applyFont="1" applyFill="1" applyBorder="1" applyAlignment="1">
      <alignment vertical="center"/>
    </xf>
    <xf numFmtId="194" fontId="11" fillId="60" borderId="38" xfId="0" applyNumberFormat="1" applyFont="1" applyFill="1" applyBorder="1" applyAlignment="1">
      <alignment vertical="center"/>
    </xf>
    <xf numFmtId="194" fontId="83" fillId="60" borderId="39" xfId="112" applyNumberFormat="1" applyFont="1" applyFill="1" applyBorder="1" applyAlignment="1">
      <alignment horizontal="right" vertical="center"/>
    </xf>
    <xf numFmtId="194" fontId="83" fillId="60" borderId="40" xfId="112" applyNumberFormat="1" applyFont="1" applyFill="1" applyBorder="1" applyAlignment="1">
      <alignment horizontal="right" vertical="center"/>
    </xf>
    <xf numFmtId="194" fontId="12" fillId="60" borderId="41" xfId="0" applyNumberFormat="1" applyFont="1" applyFill="1" applyBorder="1" applyAlignment="1">
      <alignment vertical="center"/>
    </xf>
    <xf numFmtId="194" fontId="12" fillId="60" borderId="42" xfId="0" applyNumberFormat="1" applyFont="1" applyFill="1" applyBorder="1" applyAlignment="1">
      <alignment vertical="center"/>
    </xf>
    <xf numFmtId="194" fontId="12" fillId="60" borderId="43" xfId="112" applyNumberFormat="1" applyFont="1" applyFill="1" applyBorder="1" applyAlignment="1">
      <alignment vertical="center"/>
    </xf>
    <xf numFmtId="194" fontId="12" fillId="60" borderId="44" xfId="0" applyNumberFormat="1" applyFont="1" applyFill="1" applyBorder="1" applyAlignment="1">
      <alignment vertical="center"/>
    </xf>
    <xf numFmtId="194" fontId="12" fillId="60" borderId="45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vertical="center"/>
    </xf>
    <xf numFmtId="194" fontId="9" fillId="0" borderId="46" xfId="0" applyNumberFormat="1" applyFont="1" applyFill="1" applyBorder="1" applyAlignment="1">
      <alignment/>
    </xf>
    <xf numFmtId="194" fontId="9" fillId="0" borderId="46" xfId="0" applyNumberFormat="1" applyFont="1" applyFill="1" applyBorder="1" applyAlignment="1">
      <alignment wrapText="1" shrinkToFit="1"/>
    </xf>
    <xf numFmtId="194" fontId="15" fillId="0" borderId="0" xfId="0" applyNumberFormat="1" applyFont="1" applyFill="1" applyAlignment="1">
      <alignment vertical="center"/>
    </xf>
    <xf numFmtId="194" fontId="9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horizontal="center" vertical="center"/>
    </xf>
    <xf numFmtId="194" fontId="18" fillId="0" borderId="47" xfId="112" applyNumberFormat="1" applyFont="1" applyFill="1" applyBorder="1" applyAlignment="1">
      <alignment horizontal="right" vertical="center"/>
    </xf>
    <xf numFmtId="194" fontId="18" fillId="0" borderId="48" xfId="112" applyNumberFormat="1" applyFont="1" applyFill="1" applyBorder="1" applyAlignment="1">
      <alignment horizontal="right" vertical="center"/>
    </xf>
    <xf numFmtId="194" fontId="82" fillId="0" borderId="48" xfId="112" applyNumberFormat="1" applyFont="1" applyFill="1" applyBorder="1" applyAlignment="1">
      <alignment horizontal="right" vertical="center"/>
    </xf>
    <xf numFmtId="194" fontId="82" fillId="0" borderId="48" xfId="112" applyNumberFormat="1" applyFont="1" applyFill="1" applyBorder="1" applyAlignment="1">
      <alignment horizontal="right" vertical="center" wrapText="1"/>
    </xf>
    <xf numFmtId="194" fontId="18" fillId="0" borderId="49" xfId="112" applyNumberFormat="1" applyFont="1" applyFill="1" applyBorder="1" applyAlignment="1">
      <alignment horizontal="right" vertical="center"/>
    </xf>
    <xf numFmtId="194" fontId="10" fillId="0" borderId="47" xfId="112" applyNumberFormat="1" applyFont="1" applyFill="1" applyBorder="1" applyAlignment="1">
      <alignment horizontal="center" vertical="center"/>
    </xf>
    <xf numFmtId="194" fontId="10" fillId="0" borderId="50" xfId="112" applyNumberFormat="1" applyFont="1" applyFill="1" applyBorder="1" applyAlignment="1">
      <alignment horizontal="center" vertical="center"/>
    </xf>
    <xf numFmtId="194" fontId="10" fillId="0" borderId="48" xfId="112" applyNumberFormat="1" applyFont="1" applyFill="1" applyBorder="1" applyAlignment="1">
      <alignment horizontal="center" vertical="center"/>
    </xf>
    <xf numFmtId="194" fontId="10" fillId="0" borderId="51" xfId="112" applyNumberFormat="1" applyFont="1" applyFill="1" applyBorder="1" applyAlignment="1">
      <alignment horizontal="center" vertical="center"/>
    </xf>
    <xf numFmtId="194" fontId="18" fillId="0" borderId="50" xfId="112" applyNumberFormat="1" applyFont="1" applyFill="1" applyBorder="1" applyAlignment="1">
      <alignment horizontal="center" vertical="center"/>
    </xf>
    <xf numFmtId="194" fontId="10" fillId="0" borderId="52" xfId="112" applyNumberFormat="1" applyFont="1" applyFill="1" applyBorder="1" applyAlignment="1">
      <alignment horizontal="center" vertical="center"/>
    </xf>
    <xf numFmtId="194" fontId="18" fillId="0" borderId="52" xfId="112" applyNumberFormat="1" applyFont="1" applyFill="1" applyBorder="1" applyAlignment="1">
      <alignment horizontal="center" vertical="center"/>
    </xf>
    <xf numFmtId="194" fontId="10" fillId="0" borderId="25" xfId="112" applyNumberFormat="1" applyFont="1" applyFill="1" applyBorder="1" applyAlignment="1">
      <alignment horizontal="center" vertical="center"/>
    </xf>
    <xf numFmtId="194" fontId="82" fillId="0" borderId="50" xfId="112" applyNumberFormat="1" applyFont="1" applyFill="1" applyBorder="1" applyAlignment="1">
      <alignment horizontal="center" vertical="center"/>
    </xf>
    <xf numFmtId="194" fontId="10" fillId="0" borderId="53" xfId="112" applyNumberFormat="1" applyFont="1" applyFill="1" applyBorder="1" applyAlignment="1">
      <alignment vertical="center"/>
    </xf>
    <xf numFmtId="194" fontId="10" fillId="0" borderId="52" xfId="112" applyNumberFormat="1" applyFont="1" applyFill="1" applyBorder="1" applyAlignment="1">
      <alignment vertical="center"/>
    </xf>
    <xf numFmtId="194" fontId="10" fillId="0" borderId="50" xfId="112" applyNumberFormat="1" applyFont="1" applyFill="1" applyBorder="1" applyAlignment="1">
      <alignment vertical="center"/>
    </xf>
    <xf numFmtId="194" fontId="10" fillId="0" borderId="52" xfId="112" applyNumberFormat="1" applyFont="1" applyFill="1" applyBorder="1" applyAlignment="1">
      <alignment horizontal="right" vertical="center"/>
    </xf>
    <xf numFmtId="194" fontId="10" fillId="0" borderId="25" xfId="112" applyNumberFormat="1" applyFont="1" applyFill="1" applyBorder="1" applyAlignment="1">
      <alignment vertical="center"/>
    </xf>
    <xf numFmtId="194" fontId="10" fillId="0" borderId="54" xfId="112" applyNumberFormat="1" applyFont="1" applyFill="1" applyBorder="1" applyAlignment="1">
      <alignment horizontal="center" vertical="center"/>
    </xf>
    <xf numFmtId="194" fontId="10" fillId="0" borderId="55" xfId="112" applyNumberFormat="1" applyFont="1" applyFill="1" applyBorder="1" applyAlignment="1">
      <alignment horizontal="center" vertical="center"/>
    </xf>
    <xf numFmtId="194" fontId="18" fillId="0" borderId="55" xfId="112" applyNumberFormat="1" applyFont="1" applyFill="1" applyBorder="1" applyAlignment="1">
      <alignment horizontal="center" vertical="center"/>
    </xf>
    <xf numFmtId="194" fontId="22" fillId="0" borderId="0" xfId="0" applyNumberFormat="1" applyFont="1" applyFill="1" applyBorder="1" applyAlignment="1">
      <alignment horizontal="left" vertical="center"/>
    </xf>
    <xf numFmtId="194" fontId="23" fillId="0" borderId="0" xfId="0" applyNumberFormat="1" applyFont="1" applyFill="1" applyAlignment="1">
      <alignment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0" fillId="0" borderId="20" xfId="0" applyNumberFormat="1" applyFont="1" applyFill="1" applyBorder="1" applyAlignment="1">
      <alignment horizontal="right" vertical="center"/>
    </xf>
    <xf numFmtId="194" fontId="0" fillId="19" borderId="56" xfId="0" applyNumberFormat="1" applyFont="1" applyFill="1" applyBorder="1" applyAlignment="1">
      <alignment horizontal="center" vertical="center" wrapText="1"/>
    </xf>
    <xf numFmtId="194" fontId="0" fillId="0" borderId="57" xfId="0" applyNumberFormat="1" applyFont="1" applyFill="1" applyBorder="1" applyAlignment="1">
      <alignment horizontal="center" vertical="center" wrapText="1"/>
    </xf>
    <xf numFmtId="194" fontId="0" fillId="19" borderId="58" xfId="0" applyNumberFormat="1" applyFont="1" applyFill="1" applyBorder="1" applyAlignment="1">
      <alignment horizontal="center" vertical="center" wrapText="1"/>
    </xf>
    <xf numFmtId="194" fontId="0" fillId="0" borderId="59" xfId="0" applyNumberFormat="1" applyFont="1" applyFill="1" applyBorder="1" applyAlignment="1">
      <alignment horizontal="center" vertical="center" wrapText="1"/>
    </xf>
    <xf numFmtId="194" fontId="0" fillId="19" borderId="21" xfId="0" applyNumberFormat="1" applyFont="1" applyFill="1" applyBorder="1" applyAlignment="1">
      <alignment horizontal="center" vertical="center" wrapText="1"/>
    </xf>
    <xf numFmtId="194" fontId="0" fillId="19" borderId="22" xfId="0" applyNumberFormat="1" applyFont="1" applyFill="1" applyBorder="1" applyAlignment="1">
      <alignment horizontal="center" vertical="center" wrapText="1"/>
    </xf>
    <xf numFmtId="194" fontId="0" fillId="0" borderId="26" xfId="0" applyNumberFormat="1" applyFont="1" applyFill="1" applyBorder="1" applyAlignment="1">
      <alignment horizontal="center" vertical="center" wrapText="1"/>
    </xf>
    <xf numFmtId="194" fontId="0" fillId="0" borderId="60" xfId="0" applyNumberFormat="1" applyFont="1" applyFill="1" applyBorder="1" applyAlignment="1">
      <alignment horizontal="center" vertical="center" wrapText="1"/>
    </xf>
    <xf numFmtId="194" fontId="0" fillId="19" borderId="23" xfId="0" applyNumberFormat="1" applyFont="1" applyFill="1" applyBorder="1" applyAlignment="1">
      <alignment horizontal="center" vertical="center" wrapText="1"/>
    </xf>
    <xf numFmtId="194" fontId="0" fillId="19" borderId="23" xfId="0" applyNumberFormat="1" applyFont="1" applyFill="1" applyBorder="1" applyAlignment="1">
      <alignment horizontal="center" vertical="center" wrapText="1"/>
    </xf>
    <xf numFmtId="194" fontId="0" fillId="0" borderId="60" xfId="0" applyNumberFormat="1" applyFont="1" applyFill="1" applyBorder="1" applyAlignment="1">
      <alignment horizontal="center" vertical="center" wrapText="1"/>
    </xf>
    <xf numFmtId="194" fontId="0" fillId="19" borderId="61" xfId="0" applyNumberFormat="1" applyFont="1" applyFill="1" applyBorder="1" applyAlignment="1">
      <alignment horizontal="center" vertical="center" wrapText="1"/>
    </xf>
    <xf numFmtId="194" fontId="0" fillId="0" borderId="27" xfId="0" applyNumberFormat="1" applyFont="1" applyFill="1" applyBorder="1" applyAlignment="1">
      <alignment horizontal="center" vertical="center" wrapText="1"/>
    </xf>
    <xf numFmtId="194" fontId="5" fillId="52" borderId="28" xfId="0" applyNumberFormat="1" applyFont="1" applyFill="1" applyBorder="1" applyAlignment="1">
      <alignment vertical="center"/>
    </xf>
    <xf numFmtId="194" fontId="17" fillId="20" borderId="62" xfId="112" applyNumberFormat="1" applyFont="1" applyFill="1" applyBorder="1" applyAlignment="1">
      <alignment horizontal="right" vertical="center"/>
    </xf>
    <xf numFmtId="194" fontId="17" fillId="20" borderId="63" xfId="112" applyNumberFormat="1" applyFont="1" applyFill="1" applyBorder="1" applyAlignment="1">
      <alignment horizontal="right" vertical="center"/>
    </xf>
    <xf numFmtId="194" fontId="17" fillId="20" borderId="64" xfId="112" applyNumberFormat="1" applyFont="1" applyFill="1" applyBorder="1" applyAlignment="1">
      <alignment horizontal="right" vertical="center"/>
    </xf>
    <xf numFmtId="194" fontId="17" fillId="20" borderId="65" xfId="112" applyNumberFormat="1" applyFont="1" applyFill="1" applyBorder="1" applyAlignment="1">
      <alignment horizontal="right" vertical="center"/>
    </xf>
    <xf numFmtId="194" fontId="5" fillId="52" borderId="32" xfId="0" applyNumberFormat="1" applyFont="1" applyFill="1" applyBorder="1" applyAlignment="1">
      <alignment vertical="center"/>
    </xf>
    <xf numFmtId="194" fontId="17" fillId="20" borderId="33" xfId="112" applyNumberFormat="1" applyFont="1" applyFill="1" applyBorder="1" applyAlignment="1">
      <alignment horizontal="right" vertical="center"/>
    </xf>
    <xf numFmtId="194" fontId="17" fillId="20" borderId="48" xfId="112" applyNumberFormat="1" applyFont="1" applyFill="1" applyBorder="1" applyAlignment="1">
      <alignment horizontal="right" vertical="center"/>
    </xf>
    <xf numFmtId="194" fontId="17" fillId="20" borderId="34" xfId="112" applyNumberFormat="1" applyFont="1" applyFill="1" applyBorder="1" applyAlignment="1">
      <alignment horizontal="right" vertical="center"/>
    </xf>
    <xf numFmtId="194" fontId="17" fillId="20" borderId="66" xfId="112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vertical="center"/>
    </xf>
    <xf numFmtId="194" fontId="84" fillId="19" borderId="33" xfId="112" applyNumberFormat="1" applyFont="1" applyFill="1" applyBorder="1" applyAlignment="1">
      <alignment horizontal="right" vertical="center"/>
    </xf>
    <xf numFmtId="194" fontId="84" fillId="19" borderId="48" xfId="112" applyNumberFormat="1" applyFont="1" applyFill="1" applyBorder="1" applyAlignment="1">
      <alignment horizontal="right" vertical="center"/>
    </xf>
    <xf numFmtId="194" fontId="84" fillId="19" borderId="34" xfId="112" applyNumberFormat="1" applyFont="1" applyFill="1" applyBorder="1" applyAlignment="1">
      <alignment horizontal="right" vertical="center"/>
    </xf>
    <xf numFmtId="194" fontId="84" fillId="19" borderId="66" xfId="112" applyNumberFormat="1" applyFont="1" applyFill="1" applyBorder="1" applyAlignment="1">
      <alignment horizontal="right" vertical="center"/>
    </xf>
    <xf numFmtId="194" fontId="17" fillId="19" borderId="33" xfId="112" applyNumberFormat="1" applyFont="1" applyFill="1" applyBorder="1" applyAlignment="1">
      <alignment horizontal="right" vertical="center"/>
    </xf>
    <xf numFmtId="194" fontId="17" fillId="19" borderId="48" xfId="112" applyNumberFormat="1" applyFont="1" applyFill="1" applyBorder="1" applyAlignment="1">
      <alignment horizontal="right" vertical="center"/>
    </xf>
    <xf numFmtId="194" fontId="17" fillId="19" borderId="34" xfId="112" applyNumberFormat="1" applyFont="1" applyFill="1" applyBorder="1" applyAlignment="1">
      <alignment horizontal="right" vertical="center"/>
    </xf>
    <xf numFmtId="194" fontId="17" fillId="19" borderId="66" xfId="112" applyNumberFormat="1" applyFont="1" applyFill="1" applyBorder="1" applyAlignment="1">
      <alignment horizontal="right" vertical="center"/>
    </xf>
    <xf numFmtId="194" fontId="5" fillId="52" borderId="67" xfId="0" applyNumberFormat="1" applyFont="1" applyFill="1" applyBorder="1" applyAlignment="1">
      <alignment vertical="center"/>
    </xf>
    <xf numFmtId="194" fontId="17" fillId="20" borderId="37" xfId="112" applyNumberFormat="1" applyFont="1" applyFill="1" applyBorder="1" applyAlignment="1">
      <alignment horizontal="right" vertical="center"/>
    </xf>
    <xf numFmtId="194" fontId="17" fillId="20" borderId="22" xfId="112" applyNumberFormat="1" applyFont="1" applyFill="1" applyBorder="1" applyAlignment="1">
      <alignment horizontal="right" vertical="center"/>
    </xf>
    <xf numFmtId="194" fontId="17" fillId="20" borderId="56" xfId="112" applyNumberFormat="1" applyFont="1" applyFill="1" applyBorder="1" applyAlignment="1">
      <alignment horizontal="right" vertical="center"/>
    </xf>
    <xf numFmtId="194" fontId="17" fillId="20" borderId="49" xfId="112" applyNumberFormat="1" applyFont="1" applyFill="1" applyBorder="1" applyAlignment="1">
      <alignment horizontal="right" vertical="center"/>
    </xf>
    <xf numFmtId="194" fontId="17" fillId="20" borderId="58" xfId="112" applyNumberFormat="1" applyFont="1" applyFill="1" applyBorder="1" applyAlignment="1">
      <alignment horizontal="right" vertical="center"/>
    </xf>
    <xf numFmtId="194" fontId="13" fillId="60" borderId="38" xfId="0" applyNumberFormat="1" applyFont="1" applyFill="1" applyBorder="1" applyAlignment="1">
      <alignment vertical="center"/>
    </xf>
    <xf numFmtId="194" fontId="85" fillId="60" borderId="39" xfId="112" applyNumberFormat="1" applyFont="1" applyFill="1" applyBorder="1" applyAlignment="1">
      <alignment horizontal="right" vertical="center"/>
    </xf>
    <xf numFmtId="194" fontId="85" fillId="60" borderId="68" xfId="112" applyNumberFormat="1" applyFont="1" applyFill="1" applyBorder="1" applyAlignment="1">
      <alignment horizontal="right" vertical="center"/>
    </xf>
    <xf numFmtId="194" fontId="85" fillId="60" borderId="40" xfId="112" applyNumberFormat="1" applyFont="1" applyFill="1" applyBorder="1" applyAlignment="1">
      <alignment horizontal="right" vertical="center"/>
    </xf>
    <xf numFmtId="194" fontId="85" fillId="60" borderId="42" xfId="112" applyNumberFormat="1" applyFont="1" applyFill="1" applyBorder="1" applyAlignment="1">
      <alignment horizontal="right" vertical="center"/>
    </xf>
    <xf numFmtId="194" fontId="85" fillId="60" borderId="41" xfId="112" applyNumberFormat="1" applyFont="1" applyFill="1" applyBorder="1" applyAlignment="1">
      <alignment horizontal="right" vertical="center"/>
    </xf>
    <xf numFmtId="194" fontId="85" fillId="60" borderId="69" xfId="112" applyNumberFormat="1" applyFont="1" applyFill="1" applyBorder="1" applyAlignment="1">
      <alignment horizontal="right" vertical="center"/>
    </xf>
    <xf numFmtId="194" fontId="85" fillId="60" borderId="45" xfId="112" applyNumberFormat="1" applyFont="1" applyFill="1" applyBorder="1" applyAlignment="1">
      <alignment horizontal="right" vertical="center"/>
    </xf>
    <xf numFmtId="194" fontId="6" fillId="0" borderId="0" xfId="0" applyNumberFormat="1" applyFont="1" applyFill="1" applyAlignment="1">
      <alignment vertical="center"/>
    </xf>
    <xf numFmtId="194" fontId="17" fillId="0" borderId="70" xfId="112" applyNumberFormat="1" applyFont="1" applyFill="1" applyBorder="1" applyAlignment="1">
      <alignment horizontal="right" vertical="center"/>
    </xf>
    <xf numFmtId="194" fontId="17" fillId="0" borderId="71" xfId="112" applyNumberFormat="1" applyFont="1" applyFill="1" applyBorder="1" applyAlignment="1">
      <alignment horizontal="right" vertical="center"/>
    </xf>
    <xf numFmtId="194" fontId="17" fillId="0" borderId="50" xfId="112" applyNumberFormat="1" applyFont="1" applyFill="1" applyBorder="1" applyAlignment="1">
      <alignment horizontal="right" vertical="center"/>
    </xf>
    <xf numFmtId="194" fontId="17" fillId="0" borderId="51" xfId="112" applyNumberFormat="1" applyFont="1" applyFill="1" applyBorder="1" applyAlignment="1">
      <alignment horizontal="right" vertical="center"/>
    </xf>
    <xf numFmtId="194" fontId="84" fillId="0" borderId="50" xfId="112" applyNumberFormat="1" applyFont="1" applyFill="1" applyBorder="1" applyAlignment="1">
      <alignment horizontal="right" vertical="center"/>
    </xf>
    <xf numFmtId="194" fontId="84" fillId="0" borderId="51" xfId="112" applyNumberFormat="1" applyFont="1" applyFill="1" applyBorder="1" applyAlignment="1">
      <alignment horizontal="right" vertical="center"/>
    </xf>
    <xf numFmtId="194" fontId="17" fillId="0" borderId="72" xfId="112" applyNumberFormat="1" applyFont="1" applyFill="1" applyBorder="1" applyAlignment="1">
      <alignment horizontal="right" vertical="center"/>
    </xf>
    <xf numFmtId="194" fontId="17" fillId="0" borderId="57" xfId="112" applyNumberFormat="1" applyFont="1" applyFill="1" applyBorder="1" applyAlignment="1">
      <alignment horizontal="right" vertical="center"/>
    </xf>
    <xf numFmtId="194" fontId="17" fillId="0" borderId="50" xfId="112" applyNumberFormat="1" applyFont="1" applyFill="1" applyBorder="1" applyAlignment="1">
      <alignment horizontal="right" vertical="center" wrapText="1"/>
    </xf>
    <xf numFmtId="194" fontId="17" fillId="0" borderId="73" xfId="112" applyNumberFormat="1" applyFont="1" applyFill="1" applyBorder="1" applyAlignment="1">
      <alignment horizontal="right" vertical="center"/>
    </xf>
    <xf numFmtId="194" fontId="17" fillId="0" borderId="55" xfId="112" applyNumberFormat="1" applyFont="1" applyFill="1" applyBorder="1" applyAlignment="1">
      <alignment horizontal="right" vertical="center"/>
    </xf>
    <xf numFmtId="194" fontId="84" fillId="0" borderId="55" xfId="112" applyNumberFormat="1" applyFont="1" applyFill="1" applyBorder="1" applyAlignment="1">
      <alignment horizontal="right" vertical="center"/>
    </xf>
    <xf numFmtId="194" fontId="17" fillId="0" borderId="59" xfId="112" applyNumberFormat="1" applyFont="1" applyFill="1" applyBorder="1" applyAlignment="1">
      <alignment horizontal="right" vertical="center"/>
    </xf>
    <xf numFmtId="194" fontId="24" fillId="0" borderId="0" xfId="0" applyNumberFormat="1" applyFont="1" applyFill="1" applyBorder="1" applyAlignment="1">
      <alignment horizontal="left" vertical="center"/>
    </xf>
    <xf numFmtId="194" fontId="86" fillId="0" borderId="0" xfId="0" applyNumberFormat="1" applyFont="1" applyFill="1" applyAlignment="1">
      <alignment vertical="center"/>
    </xf>
    <xf numFmtId="194" fontId="82" fillId="0" borderId="0" xfId="0" applyNumberFormat="1" applyFont="1" applyFill="1" applyAlignment="1">
      <alignment vertical="center"/>
    </xf>
    <xf numFmtId="194" fontId="84" fillId="0" borderId="0" xfId="0" applyNumberFormat="1" applyFont="1" applyFill="1" applyAlignment="1">
      <alignment vertical="center"/>
    </xf>
    <xf numFmtId="194" fontId="87" fillId="0" borderId="0" xfId="0" applyNumberFormat="1" applyFont="1" applyFill="1" applyBorder="1" applyAlignment="1">
      <alignment vertical="center"/>
    </xf>
    <xf numFmtId="194" fontId="87" fillId="0" borderId="0" xfId="0" applyNumberFormat="1" applyFont="1" applyFill="1" applyAlignment="1">
      <alignment horizontal="distributed" vertical="center" indent="1"/>
    </xf>
    <xf numFmtId="194" fontId="87" fillId="0" borderId="0" xfId="0" applyNumberFormat="1" applyFont="1" applyFill="1" applyAlignment="1">
      <alignment vertical="center"/>
    </xf>
    <xf numFmtId="194" fontId="87" fillId="0" borderId="20" xfId="0" applyNumberFormat="1" applyFont="1" applyFill="1" applyBorder="1" applyAlignment="1">
      <alignment horizontal="right" vertical="center"/>
    </xf>
    <xf numFmtId="194" fontId="88" fillId="0" borderId="20" xfId="0" applyNumberFormat="1" applyFont="1" applyFill="1" applyBorder="1" applyAlignment="1">
      <alignment horizontal="right" vertical="center"/>
    </xf>
    <xf numFmtId="194" fontId="0" fillId="0" borderId="72" xfId="0" applyNumberFormat="1" applyFont="1" applyFill="1" applyBorder="1" applyAlignment="1">
      <alignment horizontal="center" vertical="center" wrapText="1"/>
    </xf>
    <xf numFmtId="194" fontId="88" fillId="19" borderId="21" xfId="0" applyNumberFormat="1" applyFont="1" applyFill="1" applyBorder="1" applyAlignment="1">
      <alignment horizontal="center" vertical="center" wrapText="1"/>
    </xf>
    <xf numFmtId="194" fontId="88" fillId="0" borderId="26" xfId="0" applyNumberFormat="1" applyFont="1" applyFill="1" applyBorder="1" applyAlignment="1">
      <alignment horizontal="center" vertical="center" wrapText="1"/>
    </xf>
    <xf numFmtId="194" fontId="88" fillId="19" borderId="23" xfId="0" applyNumberFormat="1" applyFont="1" applyFill="1" applyBorder="1" applyAlignment="1">
      <alignment horizontal="center" vertical="center" wrapText="1"/>
    </xf>
    <xf numFmtId="194" fontId="88" fillId="0" borderId="60" xfId="0" applyNumberFormat="1" applyFont="1" applyFill="1" applyBorder="1" applyAlignment="1">
      <alignment horizontal="center" vertical="center" wrapText="1"/>
    </xf>
    <xf numFmtId="194" fontId="88" fillId="19" borderId="61" xfId="0" applyNumberFormat="1" applyFont="1" applyFill="1" applyBorder="1" applyAlignment="1">
      <alignment horizontal="center" vertical="center" wrapText="1"/>
    </xf>
    <xf numFmtId="194" fontId="88" fillId="0" borderId="27" xfId="0" applyNumberFormat="1" applyFont="1" applyFill="1" applyBorder="1" applyAlignment="1">
      <alignment horizontal="center" vertical="center" wrapText="1"/>
    </xf>
    <xf numFmtId="194" fontId="84" fillId="52" borderId="28" xfId="0" applyNumberFormat="1" applyFont="1" applyFill="1" applyBorder="1" applyAlignment="1">
      <alignment vertical="center"/>
    </xf>
    <xf numFmtId="194" fontId="19" fillId="20" borderId="29" xfId="112" applyNumberFormat="1" applyFont="1" applyFill="1" applyBorder="1" applyAlignment="1">
      <alignment horizontal="right" vertical="center"/>
    </xf>
    <xf numFmtId="194" fontId="19" fillId="20" borderId="30" xfId="112" applyNumberFormat="1" applyFont="1" applyFill="1" applyBorder="1" applyAlignment="1">
      <alignment horizontal="right" vertical="center"/>
    </xf>
    <xf numFmtId="194" fontId="19" fillId="20" borderId="74" xfId="112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84" fillId="52" borderId="32" xfId="0" applyNumberFormat="1" applyFont="1" applyFill="1" applyBorder="1" applyAlignment="1">
      <alignment vertical="center"/>
    </xf>
    <xf numFmtId="194" fontId="19" fillId="20" borderId="66" xfId="112" applyNumberFormat="1" applyFont="1" applyFill="1" applyBorder="1" applyAlignment="1">
      <alignment horizontal="right" vertical="center"/>
    </xf>
    <xf numFmtId="194" fontId="19" fillId="20" borderId="34" xfId="112" applyNumberFormat="1" applyFont="1" applyFill="1" applyBorder="1" applyAlignment="1">
      <alignment horizontal="right" vertical="center"/>
    </xf>
    <xf numFmtId="194" fontId="88" fillId="19" borderId="29" xfId="112" applyNumberFormat="1" applyFont="1" applyFill="1" applyBorder="1" applyAlignment="1">
      <alignment horizontal="right" vertical="center"/>
    </xf>
    <xf numFmtId="194" fontId="88" fillId="19" borderId="30" xfId="112" applyNumberFormat="1" applyFont="1" applyFill="1" applyBorder="1" applyAlignment="1">
      <alignment horizontal="right" vertical="center"/>
    </xf>
    <xf numFmtId="194" fontId="88" fillId="19" borderId="66" xfId="112" applyNumberFormat="1" applyFont="1" applyFill="1" applyBorder="1" applyAlignment="1">
      <alignment horizontal="right" vertical="center"/>
    </xf>
    <xf numFmtId="194" fontId="88" fillId="19" borderId="34" xfId="112" applyNumberFormat="1" applyFont="1" applyFill="1" applyBorder="1" applyAlignment="1">
      <alignment horizontal="right" vertical="center"/>
    </xf>
    <xf numFmtId="194" fontId="19" fillId="19" borderId="29" xfId="112" applyNumberFormat="1" applyFont="1" applyFill="1" applyBorder="1" applyAlignment="1">
      <alignment horizontal="right" vertical="center"/>
    </xf>
    <xf numFmtId="194" fontId="19" fillId="19" borderId="30" xfId="112" applyNumberFormat="1" applyFont="1" applyFill="1" applyBorder="1" applyAlignment="1">
      <alignment horizontal="right" vertical="center"/>
    </xf>
    <xf numFmtId="194" fontId="19" fillId="19" borderId="66" xfId="112" applyNumberFormat="1" applyFont="1" applyFill="1" applyBorder="1" applyAlignment="1">
      <alignment horizontal="right" vertical="center"/>
    </xf>
    <xf numFmtId="194" fontId="19" fillId="19" borderId="34" xfId="112" applyNumberFormat="1" applyFont="1" applyFill="1" applyBorder="1" applyAlignment="1">
      <alignment horizontal="right" vertical="center"/>
    </xf>
    <xf numFmtId="194" fontId="17" fillId="52" borderId="67" xfId="0" applyNumberFormat="1" applyFont="1" applyFill="1" applyBorder="1" applyAlignment="1">
      <alignment vertical="center"/>
    </xf>
    <xf numFmtId="194" fontId="19" fillId="20" borderId="58" xfId="112" applyNumberFormat="1" applyFont="1" applyFill="1" applyBorder="1" applyAlignment="1">
      <alignment horizontal="right" vertical="center"/>
    </xf>
    <xf numFmtId="194" fontId="19" fillId="20" borderId="56" xfId="112" applyNumberFormat="1" applyFont="1" applyFill="1" applyBorder="1" applyAlignment="1">
      <alignment horizontal="right" vertical="center"/>
    </xf>
    <xf numFmtId="194" fontId="89" fillId="60" borderId="38" xfId="0" applyNumberFormat="1" applyFont="1" applyFill="1" applyBorder="1" applyAlignment="1">
      <alignment vertical="center"/>
    </xf>
    <xf numFmtId="194" fontId="89" fillId="60" borderId="39" xfId="112" applyNumberFormat="1" applyFont="1" applyFill="1" applyBorder="1" applyAlignment="1">
      <alignment horizontal="right" vertical="center"/>
    </xf>
    <xf numFmtId="194" fontId="89" fillId="60" borderId="40" xfId="112" applyNumberFormat="1" applyFont="1" applyFill="1" applyBorder="1" applyAlignment="1">
      <alignment horizontal="right" vertical="center"/>
    </xf>
    <xf numFmtId="194" fontId="89" fillId="60" borderId="41" xfId="112" applyNumberFormat="1" applyFont="1" applyFill="1" applyBorder="1" applyAlignment="1">
      <alignment horizontal="right" vertical="center"/>
    </xf>
    <xf numFmtId="194" fontId="89" fillId="60" borderId="42" xfId="112" applyNumberFormat="1" applyFont="1" applyFill="1" applyBorder="1" applyAlignment="1">
      <alignment horizontal="right" vertical="center"/>
    </xf>
    <xf numFmtId="194" fontId="89" fillId="60" borderId="69" xfId="112" applyNumberFormat="1" applyFont="1" applyFill="1" applyBorder="1" applyAlignment="1">
      <alignment horizontal="right" vertical="center"/>
    </xf>
    <xf numFmtId="194" fontId="89" fillId="60" borderId="45" xfId="112" applyNumberFormat="1" applyFont="1" applyFill="1" applyBorder="1" applyAlignment="1">
      <alignment horizontal="right" vertical="center"/>
    </xf>
    <xf numFmtId="194" fontId="19" fillId="0" borderId="53" xfId="112" applyNumberFormat="1" applyFont="1" applyFill="1" applyBorder="1" applyAlignment="1">
      <alignment horizontal="right" vertical="center"/>
    </xf>
    <xf numFmtId="194" fontId="88" fillId="0" borderId="53" xfId="112" applyNumberFormat="1" applyFont="1" applyFill="1" applyBorder="1" applyAlignment="1">
      <alignment horizontal="right" vertical="center" wrapText="1"/>
    </xf>
    <xf numFmtId="194" fontId="88" fillId="0" borderId="53" xfId="112" applyNumberFormat="1" applyFont="1" applyFill="1" applyBorder="1" applyAlignment="1">
      <alignment horizontal="right" vertical="center"/>
    </xf>
    <xf numFmtId="194" fontId="19" fillId="0" borderId="75" xfId="112" applyNumberFormat="1" applyFont="1" applyFill="1" applyBorder="1" applyAlignment="1">
      <alignment horizontal="right" vertical="center"/>
    </xf>
    <xf numFmtId="194" fontId="88" fillId="0" borderId="75" xfId="112" applyNumberFormat="1" applyFont="1" applyFill="1" applyBorder="1" applyAlignment="1">
      <alignment horizontal="right" vertical="center"/>
    </xf>
    <xf numFmtId="194" fontId="19" fillId="0" borderId="76" xfId="112" applyNumberFormat="1" applyFont="1" applyFill="1" applyBorder="1" applyAlignment="1">
      <alignment horizontal="right" vertical="center"/>
    </xf>
    <xf numFmtId="194" fontId="19" fillId="0" borderId="77" xfId="112" applyNumberFormat="1" applyFont="1" applyFill="1" applyBorder="1" applyAlignment="1">
      <alignment horizontal="right" vertical="center"/>
    </xf>
    <xf numFmtId="194" fontId="19" fillId="0" borderId="54" xfId="112" applyNumberFormat="1" applyFont="1" applyFill="1" applyBorder="1" applyAlignment="1">
      <alignment horizontal="right" vertical="center"/>
    </xf>
    <xf numFmtId="194" fontId="88" fillId="0" borderId="54" xfId="112" applyNumberFormat="1" applyFont="1" applyFill="1" applyBorder="1" applyAlignment="1">
      <alignment horizontal="right" vertical="center"/>
    </xf>
    <xf numFmtId="194" fontId="19" fillId="0" borderId="78" xfId="112" applyNumberFormat="1" applyFont="1" applyFill="1" applyBorder="1" applyAlignment="1">
      <alignment horizontal="right" vertical="center"/>
    </xf>
    <xf numFmtId="194" fontId="25" fillId="0" borderId="0" xfId="0" applyNumberFormat="1" applyFont="1" applyFill="1" applyBorder="1" applyAlignment="1">
      <alignment horizontal="left" vertical="center"/>
    </xf>
    <xf numFmtId="194" fontId="90" fillId="0" borderId="0" xfId="0" applyNumberFormat="1" applyFont="1" applyFill="1" applyAlignment="1">
      <alignment vertical="center"/>
    </xf>
    <xf numFmtId="194" fontId="91" fillId="0" borderId="0" xfId="0" applyNumberFormat="1" applyFont="1" applyFill="1" applyAlignment="1">
      <alignment vertical="center"/>
    </xf>
    <xf numFmtId="194" fontId="87" fillId="0" borderId="0" xfId="0" applyNumberFormat="1" applyFont="1" applyFill="1" applyAlignment="1">
      <alignment vertical="center"/>
    </xf>
    <xf numFmtId="194" fontId="84" fillId="0" borderId="0" xfId="0" applyNumberFormat="1" applyFont="1" applyFill="1" applyAlignment="1">
      <alignment vertical="center"/>
    </xf>
    <xf numFmtId="194" fontId="87" fillId="0" borderId="0" xfId="0" applyNumberFormat="1" applyFont="1" applyFill="1" applyBorder="1" applyAlignment="1">
      <alignment horizontal="right" vertical="center"/>
    </xf>
    <xf numFmtId="194" fontId="84" fillId="0" borderId="0" xfId="0" applyNumberFormat="1" applyFont="1" applyFill="1" applyAlignment="1">
      <alignment horizontal="center" vertical="center"/>
    </xf>
    <xf numFmtId="194" fontId="88" fillId="19" borderId="22" xfId="0" applyNumberFormat="1" applyFont="1" applyFill="1" applyBorder="1" applyAlignment="1">
      <alignment horizontal="center" vertical="center" wrapText="1"/>
    </xf>
    <xf numFmtId="194" fontId="88" fillId="0" borderId="79" xfId="0" applyNumberFormat="1" applyFont="1" applyFill="1" applyBorder="1" applyAlignment="1">
      <alignment horizontal="center" vertical="center" wrapText="1"/>
    </xf>
    <xf numFmtId="194" fontId="88" fillId="0" borderId="22" xfId="0" applyNumberFormat="1" applyFont="1" applyFill="1" applyBorder="1" applyAlignment="1">
      <alignment horizontal="center" vertical="center" wrapText="1"/>
    </xf>
    <xf numFmtId="194" fontId="87" fillId="52" borderId="80" xfId="0" applyNumberFormat="1" applyFont="1" applyFill="1" applyBorder="1" applyAlignment="1">
      <alignment vertical="center" shrinkToFit="1"/>
    </xf>
    <xf numFmtId="194" fontId="92" fillId="19" borderId="62" xfId="112" applyNumberFormat="1" applyFont="1" applyFill="1" applyBorder="1" applyAlignment="1" applyProtection="1">
      <alignment horizontal="right" vertical="center" shrinkToFit="1"/>
      <protection locked="0"/>
    </xf>
    <xf numFmtId="194" fontId="92" fillId="19" borderId="63" xfId="112" applyNumberFormat="1" applyFont="1" applyFill="1" applyBorder="1" applyAlignment="1" applyProtection="1">
      <alignment horizontal="right" vertical="center" shrinkToFit="1"/>
      <protection locked="0"/>
    </xf>
    <xf numFmtId="194" fontId="92" fillId="0" borderId="74" xfId="112" applyNumberFormat="1" applyFont="1" applyFill="1" applyBorder="1" applyAlignment="1">
      <alignment horizontal="right" vertical="center" shrinkToFit="1"/>
    </xf>
    <xf numFmtId="194" fontId="92" fillId="0" borderId="53" xfId="112" applyNumberFormat="1" applyFont="1" applyFill="1" applyBorder="1" applyAlignment="1">
      <alignment horizontal="right" vertical="center" shrinkToFit="1"/>
    </xf>
    <xf numFmtId="194" fontId="20" fillId="20" borderId="30" xfId="112" applyNumberFormat="1" applyFont="1" applyFill="1" applyBorder="1" applyAlignment="1" applyProtection="1">
      <alignment vertical="center" shrinkToFit="1"/>
      <protection locked="0"/>
    </xf>
    <xf numFmtId="194" fontId="20" fillId="20" borderId="47" xfId="112" applyNumberFormat="1" applyFont="1" applyFill="1" applyBorder="1" applyAlignment="1" applyProtection="1">
      <alignment vertical="center" shrinkToFit="1"/>
      <protection locked="0"/>
    </xf>
    <xf numFmtId="194" fontId="20" fillId="20" borderId="74" xfId="112" applyNumberFormat="1" applyFont="1" applyFill="1" applyBorder="1" applyAlignment="1" applyProtection="1">
      <alignment vertical="center" shrinkToFit="1"/>
      <protection locked="0"/>
    </xf>
    <xf numFmtId="194" fontId="84" fillId="0" borderId="0" xfId="0" applyNumberFormat="1" applyFont="1" applyFill="1" applyAlignment="1">
      <alignment horizontal="center" vertical="center" shrinkToFit="1"/>
    </xf>
    <xf numFmtId="194" fontId="87" fillId="52" borderId="28" xfId="0" applyNumberFormat="1" applyFont="1" applyFill="1" applyBorder="1" applyAlignment="1">
      <alignment vertical="center" shrinkToFit="1"/>
    </xf>
    <xf numFmtId="194" fontId="92" fillId="19" borderId="29" xfId="112" applyNumberFormat="1" applyFont="1" applyFill="1" applyBorder="1" applyAlignment="1" applyProtection="1">
      <alignment horizontal="right" vertical="center" shrinkToFit="1"/>
      <protection locked="0"/>
    </xf>
    <xf numFmtId="194" fontId="92" fillId="19" borderId="47" xfId="112" applyNumberFormat="1" applyFont="1" applyFill="1" applyBorder="1" applyAlignment="1" applyProtection="1">
      <alignment horizontal="right" vertical="center" shrinkToFit="1"/>
      <protection locked="0"/>
    </xf>
    <xf numFmtId="194" fontId="20" fillId="20" borderId="30" xfId="112" applyNumberFormat="1" applyFont="1" applyFill="1" applyBorder="1" applyAlignment="1" applyProtection="1">
      <alignment horizontal="right" vertical="center" shrinkToFit="1"/>
      <protection locked="0"/>
    </xf>
    <xf numFmtId="194" fontId="20" fillId="20" borderId="47" xfId="112" applyNumberFormat="1" applyFont="1" applyFill="1" applyBorder="1" applyAlignment="1" applyProtection="1">
      <alignment horizontal="right" vertical="center" shrinkToFit="1"/>
      <protection locked="0"/>
    </xf>
    <xf numFmtId="194" fontId="20" fillId="20" borderId="74" xfId="112" applyNumberFormat="1" applyFont="1" applyFill="1" applyBorder="1" applyAlignment="1" applyProtection="1">
      <alignment horizontal="right" vertical="center" shrinkToFit="1"/>
      <protection locked="0"/>
    </xf>
    <xf numFmtId="194" fontId="93" fillId="0" borderId="0" xfId="0" applyNumberFormat="1" applyFont="1" applyFill="1" applyAlignment="1">
      <alignment vertical="center" shrinkToFit="1"/>
    </xf>
    <xf numFmtId="194" fontId="87" fillId="52" borderId="32" xfId="0" applyNumberFormat="1" applyFont="1" applyFill="1" applyBorder="1" applyAlignment="1">
      <alignment vertical="center" shrinkToFit="1"/>
    </xf>
    <xf numFmtId="194" fontId="92" fillId="19" borderId="34" xfId="112" applyNumberFormat="1" applyFont="1" applyFill="1" applyBorder="1" applyAlignment="1" applyProtection="1">
      <alignment horizontal="right" vertical="center" shrinkToFit="1"/>
      <protection locked="0"/>
    </xf>
    <xf numFmtId="194" fontId="92" fillId="19" borderId="48" xfId="112" applyNumberFormat="1" applyFont="1" applyFill="1" applyBorder="1" applyAlignment="1" applyProtection="1">
      <alignment horizontal="right" vertical="center" shrinkToFit="1"/>
      <protection locked="0"/>
    </xf>
    <xf numFmtId="194" fontId="92" fillId="19" borderId="66" xfId="112" applyNumberFormat="1" applyFont="1" applyFill="1" applyBorder="1" applyAlignment="1" applyProtection="1">
      <alignment horizontal="right" vertical="center" shrinkToFit="1"/>
      <protection locked="0"/>
    </xf>
    <xf numFmtId="194" fontId="20" fillId="20" borderId="34" xfId="112" applyNumberFormat="1" applyFont="1" applyFill="1" applyBorder="1" applyAlignment="1" applyProtection="1">
      <alignment horizontal="right" vertical="center" shrinkToFit="1"/>
      <protection locked="0"/>
    </xf>
    <xf numFmtId="194" fontId="20" fillId="20" borderId="48" xfId="112" applyNumberFormat="1" applyFont="1" applyFill="1" applyBorder="1" applyAlignment="1" applyProtection="1">
      <alignment horizontal="right" vertical="center" shrinkToFit="1"/>
      <protection locked="0"/>
    </xf>
    <xf numFmtId="194" fontId="20" fillId="20" borderId="66" xfId="112" applyNumberFormat="1" applyFont="1" applyFill="1" applyBorder="1" applyAlignment="1" applyProtection="1">
      <alignment horizontal="right" vertical="center" shrinkToFit="1"/>
      <protection locked="0"/>
    </xf>
    <xf numFmtId="194" fontId="20" fillId="19" borderId="34" xfId="112" applyNumberFormat="1" applyFont="1" applyFill="1" applyBorder="1" applyAlignment="1" applyProtection="1">
      <alignment horizontal="right" vertical="center" shrinkToFit="1"/>
      <protection locked="0"/>
    </xf>
    <xf numFmtId="194" fontId="20" fillId="19" borderId="48" xfId="112" applyNumberFormat="1" applyFont="1" applyFill="1" applyBorder="1" applyAlignment="1" applyProtection="1">
      <alignment horizontal="right" vertical="center" shrinkToFit="1"/>
      <protection locked="0"/>
    </xf>
    <xf numFmtId="194" fontId="20" fillId="19" borderId="66" xfId="112" applyNumberFormat="1" applyFont="1" applyFill="1" applyBorder="1" applyAlignment="1" applyProtection="1">
      <alignment horizontal="right" vertical="center" shrinkToFit="1"/>
      <protection locked="0"/>
    </xf>
    <xf numFmtId="194" fontId="87" fillId="52" borderId="36" xfId="0" applyNumberFormat="1" applyFont="1" applyFill="1" applyBorder="1" applyAlignment="1">
      <alignment vertical="center" shrinkToFit="1"/>
    </xf>
    <xf numFmtId="194" fontId="20" fillId="20" borderId="23" xfId="112" applyNumberFormat="1" applyFont="1" applyFill="1" applyBorder="1" applyAlignment="1" applyProtection="1">
      <alignment horizontal="right" vertical="center" shrinkToFit="1"/>
      <protection locked="0"/>
    </xf>
    <xf numFmtId="194" fontId="20" fillId="20" borderId="22" xfId="112" applyNumberFormat="1" applyFont="1" applyFill="1" applyBorder="1" applyAlignment="1" applyProtection="1">
      <alignment horizontal="right" vertical="center" shrinkToFit="1"/>
      <protection locked="0"/>
    </xf>
    <xf numFmtId="194" fontId="20" fillId="20" borderId="61" xfId="112" applyNumberFormat="1" applyFont="1" applyFill="1" applyBorder="1" applyAlignment="1" applyProtection="1">
      <alignment horizontal="right" vertical="center" shrinkToFit="1"/>
      <protection locked="0"/>
    </xf>
    <xf numFmtId="194" fontId="89" fillId="52" borderId="38" xfId="0" applyNumberFormat="1" applyFont="1" applyFill="1" applyBorder="1" applyAlignment="1">
      <alignment vertical="center" shrinkToFit="1"/>
    </xf>
    <xf numFmtId="194" fontId="94" fillId="60" borderId="69" xfId="112" applyNumberFormat="1" applyFont="1" applyFill="1" applyBorder="1" applyAlignment="1">
      <alignment vertical="center" shrinkToFit="1"/>
    </xf>
    <xf numFmtId="194" fontId="94" fillId="60" borderId="68" xfId="112" applyNumberFormat="1" applyFont="1" applyFill="1" applyBorder="1" applyAlignment="1">
      <alignment horizontal="right" vertical="center" shrinkToFit="1"/>
    </xf>
    <xf numFmtId="194" fontId="94" fillId="60" borderId="40" xfId="112" applyNumberFormat="1" applyFont="1" applyFill="1" applyBorder="1" applyAlignment="1">
      <alignment vertical="center" shrinkToFit="1"/>
    </xf>
    <xf numFmtId="194" fontId="94" fillId="60" borderId="41" xfId="112" applyNumberFormat="1" applyFont="1" applyFill="1" applyBorder="1" applyAlignment="1">
      <alignment vertical="center" shrinkToFit="1"/>
    </xf>
    <xf numFmtId="194" fontId="94" fillId="60" borderId="68" xfId="112" applyNumberFormat="1" applyFont="1" applyFill="1" applyBorder="1" applyAlignment="1">
      <alignment vertical="center" shrinkToFit="1"/>
    </xf>
    <xf numFmtId="194" fontId="94" fillId="60" borderId="44" xfId="112" applyNumberFormat="1" applyFont="1" applyFill="1" applyBorder="1" applyAlignment="1">
      <alignment vertical="center" shrinkToFit="1"/>
    </xf>
    <xf numFmtId="194" fontId="94" fillId="60" borderId="42" xfId="112" applyNumberFormat="1" applyFont="1" applyFill="1" applyBorder="1" applyAlignment="1">
      <alignment vertical="center" shrinkToFit="1"/>
    </xf>
    <xf numFmtId="194" fontId="94" fillId="60" borderId="45" xfId="112" applyNumberFormat="1" applyFont="1" applyFill="1" applyBorder="1" applyAlignment="1">
      <alignment vertical="center" shrinkToFit="1"/>
    </xf>
    <xf numFmtId="194" fontId="95" fillId="0" borderId="0" xfId="0" applyNumberFormat="1" applyFont="1" applyFill="1" applyAlignment="1">
      <alignment vertical="center" shrinkToFit="1"/>
    </xf>
    <xf numFmtId="194" fontId="10" fillId="0" borderId="46" xfId="0" applyNumberFormat="1" applyFont="1" applyFill="1" applyBorder="1" applyAlignment="1">
      <alignment vertical="center"/>
    </xf>
    <xf numFmtId="194" fontId="20" fillId="0" borderId="47" xfId="112" applyNumberFormat="1" applyFont="1" applyFill="1" applyBorder="1" applyAlignment="1" applyProtection="1">
      <alignment vertical="center" shrinkToFit="1"/>
      <protection locked="0"/>
    </xf>
    <xf numFmtId="194" fontId="20" fillId="0" borderId="81" xfId="112" applyNumberFormat="1" applyFont="1" applyFill="1" applyBorder="1" applyAlignment="1" applyProtection="1">
      <alignment vertical="center" shrinkToFit="1"/>
      <protection locked="0"/>
    </xf>
    <xf numFmtId="194" fontId="20" fillId="0" borderId="47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81" xfId="112" applyNumberFormat="1" applyFont="1" applyFill="1" applyBorder="1" applyAlignment="1" applyProtection="1">
      <alignment horizontal="right" vertical="center" shrinkToFit="1"/>
      <protection locked="0"/>
    </xf>
    <xf numFmtId="194" fontId="92" fillId="0" borderId="48" xfId="112" applyNumberFormat="1" applyFont="1" applyFill="1" applyBorder="1" applyAlignment="1" applyProtection="1">
      <alignment horizontal="right" vertical="center" shrinkToFit="1"/>
      <protection locked="0"/>
    </xf>
    <xf numFmtId="194" fontId="92" fillId="0" borderId="52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48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52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22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25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74" xfId="112" applyNumberFormat="1" applyFont="1" applyFill="1" applyBorder="1" applyAlignment="1" applyProtection="1">
      <alignment vertical="center" shrinkToFit="1"/>
      <protection locked="0"/>
    </xf>
    <xf numFmtId="194" fontId="20" fillId="0" borderId="74" xfId="112" applyNumberFormat="1" applyFont="1" applyFill="1" applyBorder="1" applyAlignment="1" applyProtection="1">
      <alignment horizontal="right" vertical="center" shrinkToFit="1"/>
      <protection locked="0"/>
    </xf>
    <xf numFmtId="194" fontId="92" fillId="0" borderId="66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66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61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75" xfId="112" applyNumberFormat="1" applyFont="1" applyFill="1" applyBorder="1" applyAlignment="1" applyProtection="1">
      <alignment vertical="center" shrinkToFit="1"/>
      <protection locked="0"/>
    </xf>
    <xf numFmtId="194" fontId="20" fillId="0" borderId="75" xfId="112" applyNumberFormat="1" applyFont="1" applyFill="1" applyBorder="1" applyAlignment="1" applyProtection="1">
      <alignment horizontal="right" vertical="center" shrinkToFit="1"/>
      <protection locked="0"/>
    </xf>
    <xf numFmtId="194" fontId="92" fillId="0" borderId="51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51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60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54" xfId="112" applyNumberFormat="1" applyFont="1" applyFill="1" applyBorder="1" applyAlignment="1" applyProtection="1">
      <alignment vertical="center" shrinkToFit="1"/>
      <protection locked="0"/>
    </xf>
    <xf numFmtId="194" fontId="20" fillId="0" borderId="54" xfId="112" applyNumberFormat="1" applyFont="1" applyFill="1" applyBorder="1" applyAlignment="1" applyProtection="1">
      <alignment horizontal="right" vertical="center" shrinkToFit="1"/>
      <protection locked="0"/>
    </xf>
    <xf numFmtId="194" fontId="92" fillId="0" borderId="55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55" xfId="112" applyNumberFormat="1" applyFont="1" applyFill="1" applyBorder="1" applyAlignment="1" applyProtection="1">
      <alignment horizontal="right" vertical="center" shrinkToFit="1"/>
      <protection locked="0"/>
    </xf>
    <xf numFmtId="194" fontId="20" fillId="0" borderId="27" xfId="112" applyNumberFormat="1" applyFont="1" applyFill="1" applyBorder="1" applyAlignment="1" applyProtection="1">
      <alignment horizontal="right" vertical="center" shrinkToFit="1"/>
      <protection locked="0"/>
    </xf>
    <xf numFmtId="194" fontId="96" fillId="0" borderId="0" xfId="0" applyNumberFormat="1" applyFont="1" applyFill="1" applyBorder="1" applyAlignment="1">
      <alignment vertical="center"/>
    </xf>
    <xf numFmtId="194" fontId="84" fillId="0" borderId="0" xfId="0" applyNumberFormat="1" applyFont="1" applyFill="1" applyAlignment="1">
      <alignment horizontal="distributed" vertical="center" indent="1"/>
    </xf>
    <xf numFmtId="194" fontId="8" fillId="0" borderId="20" xfId="0" applyNumberFormat="1" applyFont="1" applyFill="1" applyBorder="1" applyAlignment="1">
      <alignment horizontal="right" vertical="center" wrapText="1" shrinkToFit="1"/>
    </xf>
    <xf numFmtId="194" fontId="84" fillId="19" borderId="37" xfId="0" applyNumberFormat="1" applyFont="1" applyFill="1" applyBorder="1" applyAlignment="1">
      <alignment horizontal="center" vertical="center" wrapText="1"/>
    </xf>
    <xf numFmtId="194" fontId="84" fillId="19" borderId="72" xfId="0" applyNumberFormat="1" applyFont="1" applyFill="1" applyBorder="1" applyAlignment="1">
      <alignment horizontal="center" vertical="center" shrinkToFit="1"/>
    </xf>
    <xf numFmtId="194" fontId="84" fillId="0" borderId="37" xfId="0" applyNumberFormat="1" applyFont="1" applyFill="1" applyBorder="1" applyAlignment="1">
      <alignment horizontal="center" vertical="center" wrapText="1"/>
    </xf>
    <xf numFmtId="194" fontId="84" fillId="0" borderId="57" xfId="0" applyNumberFormat="1" applyFont="1" applyFill="1" applyBorder="1" applyAlignment="1">
      <alignment horizontal="center" vertical="center" shrinkToFit="1"/>
    </xf>
    <xf numFmtId="194" fontId="8" fillId="19" borderId="61" xfId="0" applyNumberFormat="1" applyFont="1" applyFill="1" applyBorder="1" applyAlignment="1" applyProtection="1">
      <alignment horizontal="center" vertical="center" wrapText="1"/>
      <protection/>
    </xf>
    <xf numFmtId="194" fontId="8" fillId="0" borderId="60" xfId="0" applyNumberFormat="1" applyFont="1" applyFill="1" applyBorder="1" applyAlignment="1" applyProtection="1">
      <alignment horizontal="center" vertical="center" wrapText="1"/>
      <protection/>
    </xf>
    <xf numFmtId="194" fontId="8" fillId="19" borderId="23" xfId="0" applyNumberFormat="1" applyFont="1" applyFill="1" applyBorder="1" applyAlignment="1">
      <alignment horizontal="center" vertical="center"/>
    </xf>
    <xf numFmtId="194" fontId="8" fillId="19" borderId="22" xfId="0" applyNumberFormat="1" applyFont="1" applyFill="1" applyBorder="1" applyAlignment="1">
      <alignment horizontal="center" vertical="center" shrinkToFit="1"/>
    </xf>
    <xf numFmtId="194" fontId="8" fillId="0" borderId="61" xfId="0" applyNumberFormat="1" applyFont="1" applyFill="1" applyBorder="1" applyAlignment="1">
      <alignment horizontal="center" vertical="center"/>
    </xf>
    <xf numFmtId="194" fontId="8" fillId="0" borderId="27" xfId="0" applyNumberFormat="1" applyFont="1" applyFill="1" applyBorder="1" applyAlignment="1">
      <alignment horizontal="center" vertical="center" shrinkToFit="1"/>
    </xf>
    <xf numFmtId="194" fontId="19" fillId="20" borderId="62" xfId="0" applyNumberFormat="1" applyFont="1" applyFill="1" applyBorder="1" applyAlignment="1">
      <alignment horizontal="right" vertical="center"/>
    </xf>
    <xf numFmtId="194" fontId="19" fillId="20" borderId="70" xfId="0" applyNumberFormat="1" applyFont="1" applyFill="1" applyBorder="1" applyAlignment="1">
      <alignment horizontal="right" vertical="center"/>
    </xf>
    <xf numFmtId="194" fontId="10" fillId="34" borderId="30" xfId="112" applyNumberFormat="1" applyFont="1" applyFill="1" applyBorder="1" applyAlignment="1" applyProtection="1">
      <alignment horizontal="right" vertical="center"/>
      <protection locked="0"/>
    </xf>
    <xf numFmtId="194" fontId="4" fillId="34" borderId="47" xfId="112" applyNumberFormat="1" applyFont="1" applyFill="1" applyBorder="1" applyAlignment="1">
      <alignment horizontal="right" vertical="center"/>
    </xf>
    <xf numFmtId="194" fontId="19" fillId="20" borderId="33" xfId="0" applyNumberFormat="1" applyFont="1" applyFill="1" applyBorder="1" applyAlignment="1">
      <alignment horizontal="right" vertical="center"/>
    </xf>
    <xf numFmtId="194" fontId="19" fillId="20" borderId="50" xfId="0" applyNumberFormat="1" applyFont="1" applyFill="1" applyBorder="1" applyAlignment="1">
      <alignment horizontal="right" vertical="center"/>
    </xf>
    <xf numFmtId="194" fontId="10" fillId="45" borderId="34" xfId="112" applyNumberFormat="1" applyFont="1" applyFill="1" applyBorder="1" applyAlignment="1" applyProtection="1">
      <alignment horizontal="center" vertical="center"/>
      <protection locked="0"/>
    </xf>
    <xf numFmtId="194" fontId="4" fillId="61" borderId="51" xfId="112" applyNumberFormat="1" applyFont="1" applyFill="1" applyBorder="1" applyAlignment="1">
      <alignment horizontal="center" vertical="center"/>
    </xf>
    <xf numFmtId="194" fontId="4" fillId="45" borderId="34" xfId="112" applyNumberFormat="1" applyFont="1" applyFill="1" applyBorder="1" applyAlignment="1" applyProtection="1">
      <alignment horizontal="center" vertical="center"/>
      <protection locked="0"/>
    </xf>
    <xf numFmtId="194" fontId="4" fillId="61" borderId="48" xfId="112" applyNumberFormat="1" applyFont="1" applyFill="1" applyBorder="1" applyAlignment="1">
      <alignment horizontal="center" vertical="center"/>
    </xf>
    <xf numFmtId="194" fontId="4" fillId="61" borderId="66" xfId="112" applyNumberFormat="1" applyFont="1" applyFill="1" applyBorder="1" applyAlignment="1">
      <alignment horizontal="center" vertical="center"/>
    </xf>
    <xf numFmtId="194" fontId="4" fillId="61" borderId="55" xfId="112" applyNumberFormat="1" applyFont="1" applyFill="1" applyBorder="1" applyAlignment="1">
      <alignment horizontal="center" vertical="center"/>
    </xf>
    <xf numFmtId="194" fontId="93" fillId="0" borderId="0" xfId="0" applyNumberFormat="1" applyFont="1" applyFill="1" applyAlignment="1">
      <alignment vertical="center"/>
    </xf>
    <xf numFmtId="194" fontId="88" fillId="19" borderId="33" xfId="0" applyNumberFormat="1" applyFont="1" applyFill="1" applyBorder="1" applyAlignment="1">
      <alignment horizontal="right" vertical="center"/>
    </xf>
    <xf numFmtId="194" fontId="88" fillId="19" borderId="50" xfId="0" applyNumberFormat="1" applyFont="1" applyFill="1" applyBorder="1" applyAlignment="1">
      <alignment horizontal="right" vertical="center"/>
    </xf>
    <xf numFmtId="194" fontId="19" fillId="19" borderId="33" xfId="0" applyNumberFormat="1" applyFont="1" applyFill="1" applyBorder="1" applyAlignment="1">
      <alignment horizontal="right" vertical="center"/>
    </xf>
    <xf numFmtId="194" fontId="19" fillId="19" borderId="50" xfId="0" applyNumberFormat="1" applyFont="1" applyFill="1" applyBorder="1" applyAlignment="1">
      <alignment horizontal="right" vertical="center"/>
    </xf>
    <xf numFmtId="194" fontId="10" fillId="34" borderId="34" xfId="112" applyNumberFormat="1" applyFont="1" applyFill="1" applyBorder="1" applyAlignment="1" applyProtection="1">
      <alignment horizontal="right" vertical="center"/>
      <protection locked="0"/>
    </xf>
    <xf numFmtId="194" fontId="4" fillId="34" borderId="48" xfId="112" applyNumberFormat="1" applyFont="1" applyFill="1" applyBorder="1" applyAlignment="1">
      <alignment horizontal="right" vertical="center"/>
    </xf>
    <xf numFmtId="194" fontId="84" fillId="52" borderId="67" xfId="0" applyNumberFormat="1" applyFont="1" applyFill="1" applyBorder="1" applyAlignment="1">
      <alignment vertical="center"/>
    </xf>
    <xf numFmtId="194" fontId="19" fillId="20" borderId="37" xfId="0" applyNumberFormat="1" applyFont="1" applyFill="1" applyBorder="1" applyAlignment="1">
      <alignment horizontal="right" vertical="center"/>
    </xf>
    <xf numFmtId="194" fontId="19" fillId="20" borderId="72" xfId="0" applyNumberFormat="1" applyFont="1" applyFill="1" applyBorder="1" applyAlignment="1">
      <alignment horizontal="right" vertical="center"/>
    </xf>
    <xf numFmtId="194" fontId="95" fillId="60" borderId="38" xfId="0" applyNumberFormat="1" applyFont="1" applyFill="1" applyBorder="1" applyAlignment="1">
      <alignment vertical="center"/>
    </xf>
    <xf numFmtId="194" fontId="89" fillId="60" borderId="39" xfId="0" applyNumberFormat="1" applyFont="1" applyFill="1" applyBorder="1" applyAlignment="1">
      <alignment horizontal="right" vertical="center"/>
    </xf>
    <xf numFmtId="194" fontId="89" fillId="60" borderId="40" xfId="0" applyNumberFormat="1" applyFont="1" applyFill="1" applyBorder="1" applyAlignment="1">
      <alignment horizontal="right" vertical="center"/>
    </xf>
    <xf numFmtId="194" fontId="89" fillId="60" borderId="42" xfId="0" applyNumberFormat="1" applyFont="1" applyFill="1" applyBorder="1" applyAlignment="1">
      <alignment horizontal="right" vertical="center"/>
    </xf>
    <xf numFmtId="194" fontId="11" fillId="60" borderId="69" xfId="112" applyNumberFormat="1" applyFont="1" applyFill="1" applyBorder="1" applyAlignment="1">
      <alignment horizontal="right" vertical="center"/>
    </xf>
    <xf numFmtId="194" fontId="11" fillId="60" borderId="42" xfId="112" applyNumberFormat="1" applyFont="1" applyFill="1" applyBorder="1" applyAlignment="1">
      <alignment horizontal="right" vertical="center"/>
    </xf>
    <xf numFmtId="194" fontId="11" fillId="60" borderId="41" xfId="112" applyNumberFormat="1" applyFont="1" applyFill="1" applyBorder="1" applyAlignment="1">
      <alignment horizontal="right" vertical="center"/>
    </xf>
    <xf numFmtId="194" fontId="11" fillId="60" borderId="68" xfId="112" applyNumberFormat="1" applyFont="1" applyFill="1" applyBorder="1" applyAlignment="1">
      <alignment horizontal="right" vertical="center"/>
    </xf>
    <xf numFmtId="194" fontId="11" fillId="60" borderId="45" xfId="112" applyNumberFormat="1" applyFont="1" applyFill="1" applyBorder="1" applyAlignment="1">
      <alignment horizontal="right" vertical="center"/>
    </xf>
    <xf numFmtId="194" fontId="95" fillId="0" borderId="0" xfId="0" applyNumberFormat="1" applyFont="1" applyFill="1" applyAlignment="1">
      <alignment vertical="center"/>
    </xf>
    <xf numFmtId="194" fontId="14" fillId="0" borderId="46" xfId="0" applyNumberFormat="1" applyFont="1" applyFill="1" applyBorder="1" applyAlignment="1">
      <alignment/>
    </xf>
    <xf numFmtId="194" fontId="19" fillId="0" borderId="62" xfId="0" applyNumberFormat="1" applyFont="1" applyFill="1" applyBorder="1" applyAlignment="1">
      <alignment horizontal="right" vertical="center"/>
    </xf>
    <xf numFmtId="194" fontId="19" fillId="0" borderId="71" xfId="0" applyNumberFormat="1" applyFont="1" applyFill="1" applyBorder="1" applyAlignment="1">
      <alignment horizontal="right" vertical="center"/>
    </xf>
    <xf numFmtId="194" fontId="19" fillId="0" borderId="33" xfId="0" applyNumberFormat="1" applyFont="1" applyFill="1" applyBorder="1" applyAlignment="1">
      <alignment horizontal="right" vertical="center"/>
    </xf>
    <xf numFmtId="194" fontId="19" fillId="0" borderId="51" xfId="0" applyNumberFormat="1" applyFont="1" applyFill="1" applyBorder="1" applyAlignment="1">
      <alignment horizontal="right" vertical="center"/>
    </xf>
    <xf numFmtId="194" fontId="88" fillId="0" borderId="33" xfId="0" applyNumberFormat="1" applyFont="1" applyFill="1" applyBorder="1" applyAlignment="1">
      <alignment horizontal="right" vertical="center"/>
    </xf>
    <xf numFmtId="194" fontId="88" fillId="0" borderId="51" xfId="0" applyNumberFormat="1" applyFont="1" applyFill="1" applyBorder="1" applyAlignment="1">
      <alignment horizontal="right" vertical="center"/>
    </xf>
    <xf numFmtId="194" fontId="19" fillId="0" borderId="37" xfId="0" applyNumberFormat="1" applyFont="1" applyFill="1" applyBorder="1" applyAlignment="1">
      <alignment horizontal="right" vertical="center"/>
    </xf>
    <xf numFmtId="194" fontId="19" fillId="0" borderId="57" xfId="0" applyNumberFormat="1" applyFont="1" applyFill="1" applyBorder="1" applyAlignment="1">
      <alignment horizontal="right" vertical="center"/>
    </xf>
    <xf numFmtId="194" fontId="4" fillId="0" borderId="75" xfId="112" applyNumberFormat="1" applyFont="1" applyFill="1" applyBorder="1" applyAlignment="1">
      <alignment horizontal="right" vertical="center"/>
    </xf>
    <xf numFmtId="194" fontId="4" fillId="0" borderId="74" xfId="112" applyNumberFormat="1" applyFont="1" applyFill="1" applyBorder="1" applyAlignment="1">
      <alignment horizontal="right" vertical="center"/>
    </xf>
    <xf numFmtId="194" fontId="4" fillId="0" borderId="54" xfId="112" applyNumberFormat="1" applyFont="1" applyFill="1" applyBorder="1" applyAlignment="1">
      <alignment horizontal="right" vertical="center"/>
    </xf>
    <xf numFmtId="194" fontId="4" fillId="0" borderId="51" xfId="112" applyNumberFormat="1" applyFont="1" applyFill="1" applyBorder="1" applyAlignment="1">
      <alignment horizontal="right" vertical="center"/>
    </xf>
    <xf numFmtId="194" fontId="4" fillId="0" borderId="51" xfId="112" applyNumberFormat="1" applyFont="1" applyFill="1" applyBorder="1" applyAlignment="1">
      <alignment vertical="center"/>
    </xf>
    <xf numFmtId="194" fontId="4" fillId="0" borderId="66" xfId="112" applyNumberFormat="1" applyFont="1" applyFill="1" applyBorder="1" applyAlignment="1">
      <alignment horizontal="right" vertical="center"/>
    </xf>
    <xf numFmtId="194" fontId="4" fillId="0" borderId="55" xfId="112" applyNumberFormat="1" applyFont="1" applyFill="1" applyBorder="1" applyAlignment="1">
      <alignment horizontal="right" vertical="center"/>
    </xf>
    <xf numFmtId="194" fontId="26" fillId="0" borderId="57" xfId="0" applyNumberFormat="1" applyFont="1" applyFill="1" applyBorder="1" applyAlignment="1" applyProtection="1">
      <alignment horizontal="center" vertical="center" wrapText="1"/>
      <protection/>
    </xf>
    <xf numFmtId="194" fontId="26" fillId="0" borderId="75" xfId="0" applyNumberFormat="1" applyFont="1" applyFill="1" applyBorder="1" applyAlignment="1" applyProtection="1">
      <alignment horizontal="center" vertical="center" wrapText="1"/>
      <protection/>
    </xf>
    <xf numFmtId="194" fontId="9" fillId="62" borderId="64" xfId="0" applyNumberFormat="1" applyFont="1" applyFill="1" applyBorder="1" applyAlignment="1">
      <alignment horizontal="center" vertical="center" wrapText="1"/>
    </xf>
    <xf numFmtId="194" fontId="9" fillId="62" borderId="65" xfId="0" applyNumberFormat="1" applyFont="1" applyFill="1" applyBorder="1" applyAlignment="1">
      <alignment horizontal="center" vertical="center" wrapText="1"/>
    </xf>
    <xf numFmtId="194" fontId="26" fillId="19" borderId="56" xfId="0" applyNumberFormat="1" applyFont="1" applyFill="1" applyBorder="1" applyAlignment="1" applyProtection="1">
      <alignment horizontal="center" vertical="center" wrapText="1"/>
      <protection/>
    </xf>
    <xf numFmtId="194" fontId="26" fillId="19" borderId="82" xfId="0" applyNumberFormat="1" applyFont="1" applyFill="1" applyBorder="1" applyAlignment="1" applyProtection="1">
      <alignment horizontal="center" vertical="center" wrapText="1"/>
      <protection/>
    </xf>
    <xf numFmtId="194" fontId="9" fillId="63" borderId="64" xfId="0" applyNumberFormat="1" applyFont="1" applyFill="1" applyBorder="1" applyAlignment="1">
      <alignment horizontal="center" vertical="center" wrapText="1"/>
    </xf>
    <xf numFmtId="194" fontId="9" fillId="63" borderId="65" xfId="0" applyNumberFormat="1" applyFont="1" applyFill="1" applyBorder="1" applyAlignment="1">
      <alignment horizontal="center" vertical="center" wrapText="1"/>
    </xf>
    <xf numFmtId="194" fontId="9" fillId="62" borderId="83" xfId="0" applyNumberFormat="1" applyFont="1" applyFill="1" applyBorder="1" applyAlignment="1">
      <alignment horizontal="center" vertical="center" wrapText="1"/>
    </xf>
    <xf numFmtId="194" fontId="26" fillId="0" borderId="59" xfId="0" applyNumberFormat="1" applyFont="1" applyFill="1" applyBorder="1" applyAlignment="1" applyProtection="1">
      <alignment horizontal="center" vertical="center" wrapText="1"/>
      <protection/>
    </xf>
    <xf numFmtId="194" fontId="26" fillId="0" borderId="54" xfId="0" applyNumberFormat="1" applyFont="1" applyFill="1" applyBorder="1" applyAlignment="1" applyProtection="1">
      <alignment horizontal="center" vertical="center" wrapText="1"/>
      <protection/>
    </xf>
    <xf numFmtId="194" fontId="94" fillId="63" borderId="64" xfId="0" applyNumberFormat="1" applyFont="1" applyFill="1" applyBorder="1" applyAlignment="1">
      <alignment horizontal="center" vertical="center" wrapText="1"/>
    </xf>
    <xf numFmtId="194" fontId="94" fillId="63" borderId="84" xfId="0" applyNumberFormat="1" applyFont="1" applyFill="1" applyBorder="1" applyAlignment="1">
      <alignment horizontal="center" vertical="center" wrapText="1"/>
    </xf>
    <xf numFmtId="194" fontId="10" fillId="0" borderId="85" xfId="0" applyNumberFormat="1" applyFont="1" applyFill="1" applyBorder="1" applyAlignment="1">
      <alignment horizontal="center" vertical="center"/>
    </xf>
    <xf numFmtId="194" fontId="10" fillId="0" borderId="86" xfId="0" applyNumberFormat="1" applyFont="1" applyFill="1" applyBorder="1" applyAlignment="1">
      <alignment horizontal="center" vertical="center"/>
    </xf>
    <xf numFmtId="194" fontId="10" fillId="0" borderId="87" xfId="0" applyNumberFormat="1" applyFont="1" applyFill="1" applyBorder="1" applyAlignment="1">
      <alignment horizontal="center" vertical="center"/>
    </xf>
    <xf numFmtId="194" fontId="9" fillId="63" borderId="62" xfId="0" applyNumberFormat="1" applyFont="1" applyFill="1" applyBorder="1" applyAlignment="1">
      <alignment horizontal="center" vertical="center" wrapText="1"/>
    </xf>
    <xf numFmtId="194" fontId="9" fillId="63" borderId="84" xfId="0" applyNumberFormat="1" applyFont="1" applyFill="1" applyBorder="1" applyAlignment="1">
      <alignment horizontal="center" vertical="center" wrapText="1"/>
    </xf>
    <xf numFmtId="194" fontId="26" fillId="19" borderId="88" xfId="0" applyNumberFormat="1" applyFont="1" applyFill="1" applyBorder="1" applyAlignment="1" applyProtection="1">
      <alignment horizontal="center" vertical="center" wrapText="1"/>
      <protection/>
    </xf>
    <xf numFmtId="194" fontId="26" fillId="19" borderId="89" xfId="0" applyNumberFormat="1" applyFont="1" applyFill="1" applyBorder="1" applyAlignment="1" applyProtection="1">
      <alignment horizontal="center" vertical="center" wrapText="1"/>
      <protection/>
    </xf>
    <xf numFmtId="194" fontId="0" fillId="0" borderId="50" xfId="0" applyNumberFormat="1" applyFont="1" applyFill="1" applyBorder="1" applyAlignment="1">
      <alignment horizontal="center" vertical="center" wrapText="1"/>
    </xf>
    <xf numFmtId="194" fontId="0" fillId="0" borderId="52" xfId="0" applyNumberFormat="1" applyFont="1" applyFill="1" applyBorder="1" applyAlignment="1">
      <alignment horizontal="center" vertical="center" wrapText="1"/>
    </xf>
    <xf numFmtId="194" fontId="15" fillId="63" borderId="64" xfId="0" applyNumberFormat="1" applyFont="1" applyFill="1" applyBorder="1" applyAlignment="1">
      <alignment horizontal="center" vertical="center"/>
    </xf>
    <xf numFmtId="194" fontId="15" fillId="63" borderId="65" xfId="0" applyNumberFormat="1" applyFont="1" applyFill="1" applyBorder="1" applyAlignment="1">
      <alignment horizontal="center" vertical="center"/>
    </xf>
    <xf numFmtId="194" fontId="15" fillId="63" borderId="84" xfId="0" applyNumberFormat="1" applyFont="1" applyFill="1" applyBorder="1" applyAlignment="1">
      <alignment horizontal="center" vertical="center"/>
    </xf>
    <xf numFmtId="194" fontId="27" fillId="0" borderId="0" xfId="0" applyNumberFormat="1" applyFont="1" applyFill="1" applyAlignment="1">
      <alignment vertical="center"/>
    </xf>
    <xf numFmtId="194" fontId="15" fillId="63" borderId="83" xfId="0" applyNumberFormat="1" applyFont="1" applyFill="1" applyBorder="1" applyAlignment="1">
      <alignment horizontal="center" vertical="center"/>
    </xf>
    <xf numFmtId="194" fontId="0" fillId="0" borderId="85" xfId="0" applyNumberFormat="1" applyFont="1" applyFill="1" applyBorder="1" applyAlignment="1">
      <alignment horizontal="center" vertical="center"/>
    </xf>
    <xf numFmtId="194" fontId="0" fillId="0" borderId="86" xfId="0" applyNumberFormat="1" applyFont="1" applyFill="1" applyBorder="1" applyAlignment="1">
      <alignment horizontal="center" vertical="center"/>
    </xf>
    <xf numFmtId="194" fontId="0" fillId="0" borderId="87" xfId="0" applyNumberFormat="1" applyFont="1" applyFill="1" applyBorder="1" applyAlignment="1">
      <alignment horizontal="center" vertical="center"/>
    </xf>
    <xf numFmtId="194" fontId="27" fillId="0" borderId="46" xfId="0" applyNumberFormat="1" applyFont="1" applyFill="1" applyBorder="1" applyAlignment="1">
      <alignment vertical="center" shrinkToFit="1"/>
    </xf>
    <xf numFmtId="194" fontId="0" fillId="19" borderId="33" xfId="0" applyNumberFormat="1" applyFont="1" applyFill="1" applyBorder="1" applyAlignment="1">
      <alignment horizontal="center" vertical="center" wrapText="1"/>
    </xf>
    <xf numFmtId="194" fontId="0" fillId="19" borderId="90" xfId="0" applyNumberFormat="1" applyFont="1" applyFill="1" applyBorder="1" applyAlignment="1">
      <alignment horizontal="center" vertical="center" wrapText="1"/>
    </xf>
    <xf numFmtId="194" fontId="15" fillId="63" borderId="62" xfId="0" applyNumberFormat="1" applyFont="1" applyFill="1" applyBorder="1" applyAlignment="1">
      <alignment horizontal="center" vertical="center"/>
    </xf>
    <xf numFmtId="194" fontId="0" fillId="19" borderId="34" xfId="0" applyNumberFormat="1" applyFont="1" applyFill="1" applyBorder="1" applyAlignment="1">
      <alignment horizontal="center" vertical="center" wrapText="1"/>
    </xf>
    <xf numFmtId="194" fontId="88" fillId="0" borderId="85" xfId="0" applyNumberFormat="1" applyFont="1" applyFill="1" applyBorder="1" applyAlignment="1">
      <alignment horizontal="center" vertical="center"/>
    </xf>
    <xf numFmtId="194" fontId="88" fillId="0" borderId="86" xfId="0" applyNumberFormat="1" applyFont="1" applyFill="1" applyBorder="1" applyAlignment="1">
      <alignment horizontal="center" vertical="center"/>
    </xf>
    <xf numFmtId="194" fontId="88" fillId="0" borderId="87" xfId="0" applyNumberFormat="1" applyFont="1" applyFill="1" applyBorder="1" applyAlignment="1">
      <alignment horizontal="center" vertical="center"/>
    </xf>
    <xf numFmtId="194" fontId="97" fillId="63" borderId="64" xfId="0" applyNumberFormat="1" applyFont="1" applyFill="1" applyBorder="1" applyAlignment="1">
      <alignment horizontal="center" vertical="center" wrapText="1"/>
    </xf>
    <xf numFmtId="194" fontId="97" fillId="63" borderId="84" xfId="0" applyNumberFormat="1" applyFont="1" applyFill="1" applyBorder="1" applyAlignment="1">
      <alignment horizontal="center" vertical="center" wrapText="1"/>
    </xf>
    <xf numFmtId="194" fontId="97" fillId="63" borderId="65" xfId="0" applyNumberFormat="1" applyFont="1" applyFill="1" applyBorder="1" applyAlignment="1">
      <alignment horizontal="center" vertical="center" wrapText="1"/>
    </xf>
    <xf numFmtId="194" fontId="97" fillId="63" borderId="83" xfId="0" applyNumberFormat="1" applyFont="1" applyFill="1" applyBorder="1" applyAlignment="1">
      <alignment horizontal="center" vertical="center"/>
    </xf>
    <xf numFmtId="194" fontId="97" fillId="63" borderId="62" xfId="0" applyNumberFormat="1" applyFont="1" applyFill="1" applyBorder="1" applyAlignment="1">
      <alignment horizontal="center" vertical="center" wrapText="1"/>
    </xf>
    <xf numFmtId="194" fontId="92" fillId="19" borderId="33" xfId="0" applyNumberFormat="1" applyFont="1" applyFill="1" applyBorder="1" applyAlignment="1" applyProtection="1">
      <alignment horizontal="center" vertical="center" wrapText="1"/>
      <protection locked="0"/>
    </xf>
    <xf numFmtId="194" fontId="92" fillId="19" borderId="90" xfId="0" applyNumberFormat="1" applyFont="1" applyFill="1" applyBorder="1" applyAlignment="1" applyProtection="1">
      <alignment horizontal="center" vertical="center" wrapText="1"/>
      <protection locked="0"/>
    </xf>
    <xf numFmtId="194" fontId="92" fillId="0" borderId="50" xfId="0" applyNumberFormat="1" applyFont="1" applyFill="1" applyBorder="1" applyAlignment="1" applyProtection="1">
      <alignment horizontal="center" vertical="center" wrapText="1"/>
      <protection locked="0"/>
    </xf>
    <xf numFmtId="194" fontId="92" fillId="0" borderId="66" xfId="0" applyNumberFormat="1" applyFont="1" applyFill="1" applyBorder="1" applyAlignment="1" applyProtection="1">
      <alignment horizontal="center" vertical="center" wrapText="1"/>
      <protection locked="0"/>
    </xf>
    <xf numFmtId="194" fontId="92" fillId="19" borderId="34" xfId="0" applyNumberFormat="1" applyFont="1" applyFill="1" applyBorder="1" applyAlignment="1" applyProtection="1">
      <alignment horizontal="center" vertical="center" wrapText="1"/>
      <protection locked="0"/>
    </xf>
    <xf numFmtId="194" fontId="92" fillId="0" borderId="52" xfId="0" applyNumberFormat="1" applyFont="1" applyFill="1" applyBorder="1" applyAlignment="1" applyProtection="1">
      <alignment horizontal="center" vertical="center" wrapText="1"/>
      <protection locked="0"/>
    </xf>
    <xf numFmtId="194" fontId="92" fillId="63" borderId="64" xfId="0" applyNumberFormat="1" applyFont="1" applyFill="1" applyBorder="1" applyAlignment="1">
      <alignment horizontal="center" vertical="center"/>
    </xf>
    <xf numFmtId="194" fontId="92" fillId="0" borderId="65" xfId="0" applyNumberFormat="1" applyFont="1" applyBorder="1" applyAlignment="1">
      <alignment horizontal="center" vertical="center"/>
    </xf>
    <xf numFmtId="194" fontId="92" fillId="0" borderId="84" xfId="0" applyNumberFormat="1" applyFont="1" applyBorder="1" applyAlignment="1">
      <alignment horizontal="center" vertical="center"/>
    </xf>
    <xf numFmtId="194" fontId="92" fillId="19" borderId="66" xfId="0" applyNumberFormat="1" applyFont="1" applyFill="1" applyBorder="1" applyAlignment="1" applyProtection="1">
      <alignment horizontal="center" vertical="center" wrapText="1"/>
      <protection locked="0"/>
    </xf>
    <xf numFmtId="194" fontId="92" fillId="0" borderId="91" xfId="0" applyNumberFormat="1" applyFont="1" applyFill="1" applyBorder="1" applyAlignment="1" applyProtection="1">
      <alignment horizontal="center" vertical="center" wrapText="1"/>
      <protection locked="0"/>
    </xf>
    <xf numFmtId="194" fontId="92" fillId="0" borderId="20" xfId="0" applyNumberFormat="1" applyFont="1" applyBorder="1" applyAlignment="1">
      <alignment horizontal="right" vertical="center"/>
    </xf>
    <xf numFmtId="194" fontId="82" fillId="0" borderId="85" xfId="0" applyNumberFormat="1" applyFont="1" applyFill="1" applyBorder="1" applyAlignment="1">
      <alignment horizontal="center" vertical="center"/>
    </xf>
    <xf numFmtId="194" fontId="82" fillId="0" borderId="86" xfId="0" applyNumberFormat="1" applyFont="1" applyFill="1" applyBorder="1" applyAlignment="1">
      <alignment horizontal="center" vertical="center"/>
    </xf>
    <xf numFmtId="194" fontId="82" fillId="0" borderId="87" xfId="0" applyNumberFormat="1" applyFont="1" applyFill="1" applyBorder="1" applyAlignment="1">
      <alignment horizontal="center" vertical="center"/>
    </xf>
    <xf numFmtId="194" fontId="92" fillId="63" borderId="92" xfId="0" applyNumberFormat="1" applyFont="1" applyFill="1" applyBorder="1" applyAlignment="1">
      <alignment horizontal="center" vertical="center" wrapText="1"/>
    </xf>
    <xf numFmtId="194" fontId="92" fillId="63" borderId="93" xfId="0" applyNumberFormat="1" applyFont="1" applyFill="1" applyBorder="1" applyAlignment="1">
      <alignment horizontal="center" vertical="center" wrapText="1"/>
    </xf>
    <xf numFmtId="194" fontId="92" fillId="63" borderId="84" xfId="0" applyNumberFormat="1" applyFont="1" applyFill="1" applyBorder="1" applyAlignment="1">
      <alignment horizontal="center" vertical="center" wrapText="1"/>
    </xf>
    <xf numFmtId="194" fontId="92" fillId="63" borderId="93" xfId="0" applyNumberFormat="1" applyFont="1" applyFill="1" applyBorder="1" applyAlignment="1">
      <alignment horizontal="center" vertical="center"/>
    </xf>
    <xf numFmtId="194" fontId="92" fillId="63" borderId="63" xfId="0" applyNumberFormat="1" applyFont="1" applyFill="1" applyBorder="1" applyAlignment="1">
      <alignment horizontal="center" vertical="center"/>
    </xf>
    <xf numFmtId="194" fontId="92" fillId="63" borderId="70" xfId="0" applyNumberFormat="1" applyFont="1" applyFill="1" applyBorder="1" applyAlignment="1">
      <alignment horizontal="center" vertical="center"/>
    </xf>
    <xf numFmtId="194" fontId="92" fillId="63" borderId="65" xfId="0" applyNumberFormat="1" applyFont="1" applyFill="1" applyBorder="1" applyAlignment="1">
      <alignment horizontal="center" vertical="center"/>
    </xf>
    <xf numFmtId="194" fontId="92" fillId="63" borderId="73" xfId="0" applyNumberFormat="1" applyFont="1" applyFill="1" applyBorder="1" applyAlignment="1">
      <alignment horizontal="center" vertical="center"/>
    </xf>
    <xf numFmtId="194" fontId="92" fillId="63" borderId="65" xfId="0" applyNumberFormat="1" applyFont="1" applyFill="1" applyBorder="1" applyAlignment="1">
      <alignment horizontal="center" vertical="center" wrapText="1"/>
    </xf>
    <xf numFmtId="194" fontId="88" fillId="0" borderId="94" xfId="0" applyNumberFormat="1" applyFont="1" applyFill="1" applyBorder="1" applyAlignment="1">
      <alignment horizontal="center" vertical="center"/>
    </xf>
    <xf numFmtId="194" fontId="87" fillId="19" borderId="95" xfId="0" applyNumberFormat="1" applyFont="1" applyFill="1" applyBorder="1" applyAlignment="1">
      <alignment horizontal="center" vertical="center" wrapText="1"/>
    </xf>
    <xf numFmtId="194" fontId="87" fillId="19" borderId="0" xfId="0" applyNumberFormat="1" applyFont="1" applyFill="1" applyBorder="1" applyAlignment="1">
      <alignment horizontal="center" vertical="center"/>
    </xf>
    <xf numFmtId="194" fontId="87" fillId="19" borderId="29" xfId="0" applyNumberFormat="1" applyFont="1" applyFill="1" applyBorder="1" applyAlignment="1">
      <alignment horizontal="center" vertical="center"/>
    </xf>
    <xf numFmtId="194" fontId="87" fillId="19" borderId="74" xfId="0" applyNumberFormat="1" applyFont="1" applyFill="1" applyBorder="1" applyAlignment="1">
      <alignment horizontal="center" vertical="center"/>
    </xf>
    <xf numFmtId="194" fontId="87" fillId="0" borderId="37" xfId="0" applyNumberFormat="1" applyFont="1" applyFill="1" applyBorder="1" applyAlignment="1">
      <alignment horizontal="center" vertical="center" wrapText="1"/>
    </xf>
    <xf numFmtId="194" fontId="87" fillId="0" borderId="96" xfId="0" applyNumberFormat="1" applyFont="1" applyFill="1" applyBorder="1" applyAlignment="1">
      <alignment horizontal="center" vertical="center"/>
    </xf>
    <xf numFmtId="194" fontId="87" fillId="0" borderId="29" xfId="0" applyNumberFormat="1" applyFont="1" applyFill="1" applyBorder="1" applyAlignment="1">
      <alignment horizontal="center" vertical="center"/>
    </xf>
    <xf numFmtId="194" fontId="87" fillId="0" borderId="81" xfId="0" applyNumberFormat="1" applyFont="1" applyFill="1" applyBorder="1" applyAlignment="1">
      <alignment horizontal="center" vertical="center"/>
    </xf>
    <xf numFmtId="194" fontId="9" fillId="63" borderId="83" xfId="0" applyNumberFormat="1" applyFont="1" applyFill="1" applyBorder="1" applyAlignment="1">
      <alignment horizontal="center" vertical="center" wrapText="1"/>
    </xf>
    <xf numFmtId="194" fontId="8" fillId="19" borderId="97" xfId="0" applyNumberFormat="1" applyFont="1" applyFill="1" applyBorder="1" applyAlignment="1" applyProtection="1">
      <alignment horizontal="center" vertical="center" wrapText="1"/>
      <protection/>
    </xf>
    <xf numFmtId="194" fontId="8" fillId="19" borderId="98" xfId="0" applyNumberFormat="1" applyFont="1" applyFill="1" applyBorder="1" applyAlignment="1" applyProtection="1">
      <alignment horizontal="center" vertical="center" wrapText="1"/>
      <protection/>
    </xf>
    <xf numFmtId="194" fontId="8" fillId="0" borderId="57" xfId="0" applyNumberFormat="1" applyFont="1" applyFill="1" applyBorder="1" applyAlignment="1" applyProtection="1">
      <alignment horizontal="center" vertical="center" wrapText="1"/>
      <protection/>
    </xf>
    <xf numFmtId="194" fontId="8" fillId="0" borderId="75" xfId="0" applyNumberFormat="1" applyFont="1" applyFill="1" applyBorder="1" applyAlignment="1" applyProtection="1">
      <alignment horizontal="center" vertical="center" wrapText="1"/>
      <protection/>
    </xf>
    <xf numFmtId="194" fontId="8" fillId="19" borderId="56" xfId="0" applyNumberFormat="1" applyFont="1" applyFill="1" applyBorder="1" applyAlignment="1">
      <alignment horizontal="center" vertical="center" wrapText="1"/>
    </xf>
    <xf numFmtId="194" fontId="8" fillId="19" borderId="97" xfId="0" applyNumberFormat="1" applyFont="1" applyFill="1" applyBorder="1" applyAlignment="1">
      <alignment horizontal="center" vertical="center"/>
    </xf>
    <xf numFmtId="194" fontId="8" fillId="19" borderId="30" xfId="0" applyNumberFormat="1" applyFont="1" applyFill="1" applyBorder="1" applyAlignment="1">
      <alignment horizontal="center" vertical="center"/>
    </xf>
    <xf numFmtId="194" fontId="8" fillId="19" borderId="98" xfId="0" applyNumberFormat="1" applyFont="1" applyFill="1" applyBorder="1" applyAlignment="1">
      <alignment horizontal="center" vertical="center"/>
    </xf>
    <xf numFmtId="194" fontId="8" fillId="0" borderId="72" xfId="0" applyNumberFormat="1" applyFont="1" applyFill="1" applyBorder="1" applyAlignment="1">
      <alignment horizontal="center" vertical="center" wrapText="1"/>
    </xf>
    <xf numFmtId="194" fontId="8" fillId="0" borderId="99" xfId="0" applyNumberFormat="1" applyFont="1" applyFill="1" applyBorder="1" applyAlignment="1">
      <alignment horizontal="center" vertical="center"/>
    </xf>
    <xf numFmtId="194" fontId="8" fillId="0" borderId="53" xfId="0" applyNumberFormat="1" applyFont="1" applyFill="1" applyBorder="1" applyAlignment="1">
      <alignment horizontal="center" vertical="center"/>
    </xf>
    <xf numFmtId="194" fontId="8" fillId="0" borderId="100" xfId="0" applyNumberFormat="1" applyFont="1" applyFill="1" applyBorder="1" applyAlignment="1">
      <alignment horizontal="center" vertical="center"/>
    </xf>
  </cellXfs>
  <cellStyles count="1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2" xfId="116"/>
    <cellStyle name="見出し 2 2" xfId="117"/>
    <cellStyle name="見出し 2 3" xfId="118"/>
    <cellStyle name="見出し 3" xfId="119"/>
    <cellStyle name="見出し 3 2" xfId="120"/>
    <cellStyle name="見出し 4" xfId="121"/>
    <cellStyle name="見出し 4 2" xfId="122"/>
    <cellStyle name="集計" xfId="123"/>
    <cellStyle name="集計 2" xfId="124"/>
    <cellStyle name="集計 3" xfId="125"/>
    <cellStyle name="出力" xfId="126"/>
    <cellStyle name="出力 2" xfId="127"/>
    <cellStyle name="出力 3" xfId="128"/>
    <cellStyle name="説明文" xfId="129"/>
    <cellStyle name="説明文 2" xfId="130"/>
    <cellStyle name="Currency [0]" xfId="131"/>
    <cellStyle name="Currency" xfId="132"/>
    <cellStyle name="入力" xfId="133"/>
    <cellStyle name="入力 2" xfId="134"/>
    <cellStyle name="入力 3" xfId="135"/>
    <cellStyle name="Followed Hyperlink" xfId="136"/>
    <cellStyle name="良い" xfId="137"/>
    <cellStyle name="良い 2" xfId="138"/>
    <cellStyle name="良い 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9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3" sqref="O23"/>
    </sheetView>
  </sheetViews>
  <sheetFormatPr defaultColWidth="9.00390625" defaultRowHeight="13.5"/>
  <cols>
    <col min="1" max="1" width="15.625" style="8" customWidth="1"/>
    <col min="2" max="3" width="12.25390625" style="8" bestFit="1" customWidth="1"/>
    <col min="4" max="8" width="10.625" style="8" bestFit="1" customWidth="1"/>
    <col min="9" max="9" width="10.50390625" style="8" bestFit="1" customWidth="1"/>
    <col min="10" max="13" width="10.375" style="8" customWidth="1"/>
    <col min="14" max="14" width="12.25390625" style="8" bestFit="1" customWidth="1"/>
    <col min="15" max="17" width="10.375" style="8" customWidth="1"/>
    <col min="18" max="16384" width="9.00390625" style="8" customWidth="1"/>
  </cols>
  <sheetData>
    <row r="1" spans="1:17" s="4" customFormat="1" ht="35.25" customHeight="1">
      <c r="A1" s="1" t="s">
        <v>70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P1" s="3"/>
      <c r="Q1" s="3"/>
    </row>
    <row r="2" spans="1:17" ht="31.5" customHeight="1">
      <c r="A2" s="1" t="s">
        <v>66</v>
      </c>
      <c r="B2" s="5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P2" s="7"/>
      <c r="Q2" s="7"/>
    </row>
    <row r="3" spans="6:15" ht="14.25" customHeight="1" thickBot="1">
      <c r="F3" s="9"/>
      <c r="G3" s="9"/>
      <c r="O3" s="10"/>
    </row>
    <row r="4" spans="1:17" ht="98.25" customHeight="1">
      <c r="A4" s="349" t="s">
        <v>45</v>
      </c>
      <c r="B4" s="352" t="s">
        <v>73</v>
      </c>
      <c r="C4" s="343"/>
      <c r="D4" s="338" t="s">
        <v>74</v>
      </c>
      <c r="E4" s="339"/>
      <c r="F4" s="347" t="s">
        <v>75</v>
      </c>
      <c r="G4" s="348"/>
      <c r="H4" s="342" t="s">
        <v>76</v>
      </c>
      <c r="I4" s="343"/>
      <c r="J4" s="338" t="s">
        <v>77</v>
      </c>
      <c r="K4" s="339"/>
      <c r="L4" s="338" t="s">
        <v>78</v>
      </c>
      <c r="M4" s="339"/>
      <c r="N4" s="342" t="s">
        <v>46</v>
      </c>
      <c r="O4" s="353"/>
      <c r="P4" s="338" t="s">
        <v>79</v>
      </c>
      <c r="Q4" s="344"/>
    </row>
    <row r="5" spans="1:17" s="11" customFormat="1" ht="29.25" customHeight="1">
      <c r="A5" s="350"/>
      <c r="B5" s="354" t="s">
        <v>89</v>
      </c>
      <c r="C5" s="336" t="s">
        <v>90</v>
      </c>
      <c r="D5" s="340" t="s">
        <v>89</v>
      </c>
      <c r="E5" s="336" t="s">
        <v>90</v>
      </c>
      <c r="F5" s="354" t="s">
        <v>89</v>
      </c>
      <c r="G5" s="336" t="s">
        <v>90</v>
      </c>
      <c r="H5" s="354" t="s">
        <v>89</v>
      </c>
      <c r="I5" s="336" t="s">
        <v>90</v>
      </c>
      <c r="J5" s="340" t="s">
        <v>89</v>
      </c>
      <c r="K5" s="336" t="s">
        <v>90</v>
      </c>
      <c r="L5" s="340" t="s">
        <v>89</v>
      </c>
      <c r="M5" s="336" t="s">
        <v>90</v>
      </c>
      <c r="N5" s="354" t="s">
        <v>89</v>
      </c>
      <c r="O5" s="336" t="s">
        <v>90</v>
      </c>
      <c r="P5" s="340" t="s">
        <v>89</v>
      </c>
      <c r="Q5" s="345" t="s">
        <v>90</v>
      </c>
    </row>
    <row r="6" spans="1:17" s="11" customFormat="1" ht="29.25" customHeight="1">
      <c r="A6" s="350"/>
      <c r="B6" s="355"/>
      <c r="C6" s="337"/>
      <c r="D6" s="341"/>
      <c r="E6" s="337"/>
      <c r="F6" s="355"/>
      <c r="G6" s="337"/>
      <c r="H6" s="355"/>
      <c r="I6" s="337"/>
      <c r="J6" s="341"/>
      <c r="K6" s="337"/>
      <c r="L6" s="341"/>
      <c r="M6" s="337"/>
      <c r="N6" s="355"/>
      <c r="O6" s="337"/>
      <c r="P6" s="341"/>
      <c r="Q6" s="346"/>
    </row>
    <row r="7" spans="1:17" s="11" customFormat="1" ht="18" thickBot="1">
      <c r="A7" s="351"/>
      <c r="B7" s="12" t="s">
        <v>44</v>
      </c>
      <c r="C7" s="13" t="s">
        <v>44</v>
      </c>
      <c r="D7" s="14" t="s">
        <v>60</v>
      </c>
      <c r="E7" s="13" t="s">
        <v>60</v>
      </c>
      <c r="F7" s="15" t="s">
        <v>60</v>
      </c>
      <c r="G7" s="16" t="s">
        <v>60</v>
      </c>
      <c r="H7" s="14" t="s">
        <v>60</v>
      </c>
      <c r="I7" s="17" t="s">
        <v>60</v>
      </c>
      <c r="J7" s="14" t="s">
        <v>60</v>
      </c>
      <c r="K7" s="13" t="s">
        <v>60</v>
      </c>
      <c r="L7" s="14" t="s">
        <v>60</v>
      </c>
      <c r="M7" s="13" t="s">
        <v>60</v>
      </c>
      <c r="N7" s="15" t="s">
        <v>61</v>
      </c>
      <c r="O7" s="16" t="s">
        <v>61</v>
      </c>
      <c r="P7" s="14" t="s">
        <v>60</v>
      </c>
      <c r="Q7" s="18" t="s">
        <v>60</v>
      </c>
    </row>
    <row r="8" spans="1:17" s="11" customFormat="1" ht="21.75" customHeight="1">
      <c r="A8" s="19" t="s">
        <v>42</v>
      </c>
      <c r="B8" s="20">
        <v>24</v>
      </c>
      <c r="C8" s="61">
        <v>24</v>
      </c>
      <c r="D8" s="21" t="s">
        <v>58</v>
      </c>
      <c r="E8" s="66" t="s">
        <v>99</v>
      </c>
      <c r="F8" s="22" t="s">
        <v>58</v>
      </c>
      <c r="G8" s="66" t="s">
        <v>99</v>
      </c>
      <c r="H8" s="23" t="s">
        <v>58</v>
      </c>
      <c r="I8" s="66" t="s">
        <v>99</v>
      </c>
      <c r="J8" s="21" t="s">
        <v>58</v>
      </c>
      <c r="K8" s="66" t="s">
        <v>99</v>
      </c>
      <c r="L8" s="21" t="s">
        <v>58</v>
      </c>
      <c r="M8" s="66" t="s">
        <v>99</v>
      </c>
      <c r="N8" s="24">
        <v>53</v>
      </c>
      <c r="O8" s="75">
        <v>64</v>
      </c>
      <c r="P8" s="21" t="s">
        <v>58</v>
      </c>
      <c r="Q8" s="80" t="s">
        <v>99</v>
      </c>
    </row>
    <row r="9" spans="1:17" s="11" customFormat="1" ht="21.75" customHeight="1">
      <c r="A9" s="25" t="s">
        <v>1</v>
      </c>
      <c r="B9" s="26">
        <v>4</v>
      </c>
      <c r="C9" s="62">
        <v>4</v>
      </c>
      <c r="D9" s="27" t="s">
        <v>58</v>
      </c>
      <c r="E9" s="67" t="s">
        <v>99</v>
      </c>
      <c r="F9" s="28" t="s">
        <v>58</v>
      </c>
      <c r="G9" s="67" t="s">
        <v>99</v>
      </c>
      <c r="H9" s="29" t="s">
        <v>59</v>
      </c>
      <c r="I9" s="67" t="s">
        <v>59</v>
      </c>
      <c r="J9" s="27" t="s">
        <v>58</v>
      </c>
      <c r="K9" s="67" t="s">
        <v>99</v>
      </c>
      <c r="L9" s="27" t="s">
        <v>58</v>
      </c>
      <c r="M9" s="67" t="s">
        <v>99</v>
      </c>
      <c r="N9" s="30">
        <v>4</v>
      </c>
      <c r="O9" s="76">
        <v>4</v>
      </c>
      <c r="P9" s="27" t="s">
        <v>59</v>
      </c>
      <c r="Q9" s="81" t="s">
        <v>100</v>
      </c>
    </row>
    <row r="10" spans="1:17" s="11" customFormat="1" ht="21.75" customHeight="1">
      <c r="A10" s="25" t="s">
        <v>3</v>
      </c>
      <c r="B10" s="31">
        <v>2</v>
      </c>
      <c r="C10" s="63">
        <v>2</v>
      </c>
      <c r="D10" s="32" t="s">
        <v>59</v>
      </c>
      <c r="E10" s="67" t="s">
        <v>100</v>
      </c>
      <c r="F10" s="33" t="s">
        <v>59</v>
      </c>
      <c r="G10" s="67" t="s">
        <v>100</v>
      </c>
      <c r="H10" s="34" t="s">
        <v>59</v>
      </c>
      <c r="I10" s="67" t="s">
        <v>100</v>
      </c>
      <c r="J10" s="32" t="s">
        <v>58</v>
      </c>
      <c r="K10" s="67" t="s">
        <v>100</v>
      </c>
      <c r="L10" s="32" t="s">
        <v>58</v>
      </c>
      <c r="M10" s="67" t="s">
        <v>100</v>
      </c>
      <c r="N10" s="35">
        <v>1</v>
      </c>
      <c r="O10" s="76">
        <v>0</v>
      </c>
      <c r="P10" s="32" t="s">
        <v>59</v>
      </c>
      <c r="Q10" s="67" t="s">
        <v>100</v>
      </c>
    </row>
    <row r="11" spans="1:17" s="11" customFormat="1" ht="21.75" customHeight="1">
      <c r="A11" s="25" t="s">
        <v>4</v>
      </c>
      <c r="B11" s="26">
        <v>2</v>
      </c>
      <c r="C11" s="62">
        <v>2</v>
      </c>
      <c r="D11" s="27" t="s">
        <v>58</v>
      </c>
      <c r="E11" s="68" t="s">
        <v>99</v>
      </c>
      <c r="F11" s="28" t="s">
        <v>58</v>
      </c>
      <c r="G11" s="68" t="s">
        <v>88</v>
      </c>
      <c r="H11" s="29" t="s">
        <v>59</v>
      </c>
      <c r="I11" s="68" t="s">
        <v>100</v>
      </c>
      <c r="J11" s="27" t="s">
        <v>59</v>
      </c>
      <c r="K11" s="68" t="s">
        <v>93</v>
      </c>
      <c r="L11" s="27" t="s">
        <v>59</v>
      </c>
      <c r="M11" s="68" t="s">
        <v>93</v>
      </c>
      <c r="N11" s="30">
        <v>1</v>
      </c>
      <c r="O11" s="76">
        <v>1</v>
      </c>
      <c r="P11" s="27" t="s">
        <v>59</v>
      </c>
      <c r="Q11" s="81" t="s">
        <v>100</v>
      </c>
    </row>
    <row r="12" spans="1:17" s="11" customFormat="1" ht="21.75" customHeight="1">
      <c r="A12" s="25" t="s">
        <v>2</v>
      </c>
      <c r="B12" s="36">
        <v>4</v>
      </c>
      <c r="C12" s="62">
        <v>4</v>
      </c>
      <c r="D12" s="32" t="s">
        <v>110</v>
      </c>
      <c r="E12" s="67" t="s">
        <v>110</v>
      </c>
      <c r="F12" s="33" t="s">
        <v>110</v>
      </c>
      <c r="G12" s="71" t="s">
        <v>110</v>
      </c>
      <c r="H12" s="37" t="s">
        <v>110</v>
      </c>
      <c r="I12" s="67" t="s">
        <v>110</v>
      </c>
      <c r="J12" s="32" t="s">
        <v>110</v>
      </c>
      <c r="K12" s="67" t="s">
        <v>110</v>
      </c>
      <c r="L12" s="32" t="s">
        <v>110</v>
      </c>
      <c r="M12" s="67" t="s">
        <v>110</v>
      </c>
      <c r="N12" s="35">
        <v>4</v>
      </c>
      <c r="O12" s="76">
        <v>7</v>
      </c>
      <c r="P12" s="32" t="s">
        <v>110</v>
      </c>
      <c r="Q12" s="81" t="s">
        <v>111</v>
      </c>
    </row>
    <row r="13" spans="1:17" s="11" customFormat="1" ht="21.75" customHeight="1">
      <c r="A13" s="25" t="s">
        <v>5</v>
      </c>
      <c r="B13" s="26">
        <v>9</v>
      </c>
      <c r="C13" s="62">
        <v>9</v>
      </c>
      <c r="D13" s="27" t="s">
        <v>58</v>
      </c>
      <c r="E13" s="67" t="s">
        <v>58</v>
      </c>
      <c r="F13" s="28" t="s">
        <v>58</v>
      </c>
      <c r="G13" s="67" t="s">
        <v>58</v>
      </c>
      <c r="H13" s="29" t="s">
        <v>94</v>
      </c>
      <c r="I13" s="67" t="s">
        <v>100</v>
      </c>
      <c r="J13" s="27" t="s">
        <v>58</v>
      </c>
      <c r="K13" s="67" t="s">
        <v>99</v>
      </c>
      <c r="L13" s="27" t="s">
        <v>58</v>
      </c>
      <c r="M13" s="67" t="s">
        <v>99</v>
      </c>
      <c r="N13" s="30">
        <v>2</v>
      </c>
      <c r="O13" s="76">
        <v>0</v>
      </c>
      <c r="P13" s="27" t="s">
        <v>59</v>
      </c>
      <c r="Q13" s="81" t="s">
        <v>100</v>
      </c>
    </row>
    <row r="14" spans="1:17" s="11" customFormat="1" ht="21.75" customHeight="1">
      <c r="A14" s="25" t="s">
        <v>6</v>
      </c>
      <c r="B14" s="36">
        <v>6</v>
      </c>
      <c r="C14" s="62">
        <v>5</v>
      </c>
      <c r="D14" s="32" t="s">
        <v>58</v>
      </c>
      <c r="E14" s="67" t="s">
        <v>58</v>
      </c>
      <c r="F14" s="33" t="s">
        <v>58</v>
      </c>
      <c r="G14" s="71" t="s">
        <v>99</v>
      </c>
      <c r="H14" s="37" t="s">
        <v>58</v>
      </c>
      <c r="I14" s="74" t="s">
        <v>100</v>
      </c>
      <c r="J14" s="32" t="s">
        <v>58</v>
      </c>
      <c r="K14" s="67" t="s">
        <v>99</v>
      </c>
      <c r="L14" s="32" t="s">
        <v>58</v>
      </c>
      <c r="M14" s="67" t="s">
        <v>100</v>
      </c>
      <c r="N14" s="35">
        <v>20</v>
      </c>
      <c r="O14" s="76">
        <v>19</v>
      </c>
      <c r="P14" s="32" t="s">
        <v>58</v>
      </c>
      <c r="Q14" s="81" t="s">
        <v>100</v>
      </c>
    </row>
    <row r="15" spans="1:17" s="11" customFormat="1" ht="21.75" customHeight="1">
      <c r="A15" s="25" t="s">
        <v>7</v>
      </c>
      <c r="B15" s="26">
        <v>7</v>
      </c>
      <c r="C15" s="62">
        <v>11</v>
      </c>
      <c r="D15" s="27" t="s">
        <v>58</v>
      </c>
      <c r="E15" s="67" t="s">
        <v>92</v>
      </c>
      <c r="F15" s="28" t="s">
        <v>58</v>
      </c>
      <c r="G15" s="71" t="s">
        <v>92</v>
      </c>
      <c r="H15" s="29" t="s">
        <v>59</v>
      </c>
      <c r="I15" s="70" t="s">
        <v>94</v>
      </c>
      <c r="J15" s="27" t="s">
        <v>58</v>
      </c>
      <c r="K15" s="67" t="s">
        <v>92</v>
      </c>
      <c r="L15" s="27" t="s">
        <v>58</v>
      </c>
      <c r="M15" s="67" t="s">
        <v>92</v>
      </c>
      <c r="N15" s="30">
        <v>8</v>
      </c>
      <c r="O15" s="76">
        <v>8</v>
      </c>
      <c r="P15" s="27" t="s">
        <v>59</v>
      </c>
      <c r="Q15" s="81" t="s">
        <v>94</v>
      </c>
    </row>
    <row r="16" spans="1:17" s="11" customFormat="1" ht="21.75" customHeight="1">
      <c r="A16" s="25" t="s">
        <v>8</v>
      </c>
      <c r="B16" s="26">
        <v>3</v>
      </c>
      <c r="C16" s="62">
        <v>3</v>
      </c>
      <c r="D16" s="27" t="s">
        <v>58</v>
      </c>
      <c r="E16" s="67" t="s">
        <v>92</v>
      </c>
      <c r="F16" s="28" t="s">
        <v>58</v>
      </c>
      <c r="G16" s="71" t="s">
        <v>92</v>
      </c>
      <c r="H16" s="29" t="s">
        <v>59</v>
      </c>
      <c r="I16" s="70" t="s">
        <v>100</v>
      </c>
      <c r="J16" s="27" t="s">
        <v>58</v>
      </c>
      <c r="K16" s="67" t="s">
        <v>92</v>
      </c>
      <c r="L16" s="27" t="s">
        <v>58</v>
      </c>
      <c r="M16" s="67" t="s">
        <v>92</v>
      </c>
      <c r="N16" s="30">
        <v>1</v>
      </c>
      <c r="O16" s="76">
        <v>0</v>
      </c>
      <c r="P16" s="27" t="s">
        <v>59</v>
      </c>
      <c r="Q16" s="81" t="s">
        <v>100</v>
      </c>
    </row>
    <row r="17" spans="1:17" s="11" customFormat="1" ht="21.75" customHeight="1">
      <c r="A17" s="25" t="s">
        <v>10</v>
      </c>
      <c r="B17" s="31">
        <v>5</v>
      </c>
      <c r="C17" s="63">
        <v>5</v>
      </c>
      <c r="D17" s="32" t="s">
        <v>88</v>
      </c>
      <c r="E17" s="67" t="s">
        <v>88</v>
      </c>
      <c r="F17" s="33" t="s">
        <v>88</v>
      </c>
      <c r="G17" s="71" t="s">
        <v>88</v>
      </c>
      <c r="H17" s="34" t="s">
        <v>93</v>
      </c>
      <c r="I17" s="67" t="s">
        <v>93</v>
      </c>
      <c r="J17" s="32" t="s">
        <v>88</v>
      </c>
      <c r="K17" s="67" t="s">
        <v>88</v>
      </c>
      <c r="L17" s="32" t="s">
        <v>88</v>
      </c>
      <c r="M17" s="67" t="s">
        <v>88</v>
      </c>
      <c r="N17" s="35">
        <v>1</v>
      </c>
      <c r="O17" s="76">
        <v>3</v>
      </c>
      <c r="P17" s="32" t="s">
        <v>93</v>
      </c>
      <c r="Q17" s="81" t="s">
        <v>93</v>
      </c>
    </row>
    <row r="18" spans="1:17" s="11" customFormat="1" ht="21.75" customHeight="1">
      <c r="A18" s="25" t="s">
        <v>9</v>
      </c>
      <c r="B18" s="36">
        <v>8</v>
      </c>
      <c r="C18" s="62">
        <v>8</v>
      </c>
      <c r="D18" s="32" t="s">
        <v>58</v>
      </c>
      <c r="E18" s="69" t="s">
        <v>99</v>
      </c>
      <c r="F18" s="32" t="s">
        <v>58</v>
      </c>
      <c r="G18" s="69" t="s">
        <v>58</v>
      </c>
      <c r="H18" s="37" t="s">
        <v>58</v>
      </c>
      <c r="I18" s="67" t="s">
        <v>99</v>
      </c>
      <c r="J18" s="32" t="s">
        <v>58</v>
      </c>
      <c r="K18" s="69" t="s">
        <v>99</v>
      </c>
      <c r="L18" s="32" t="s">
        <v>58</v>
      </c>
      <c r="M18" s="69" t="s">
        <v>99</v>
      </c>
      <c r="N18" s="35">
        <v>6</v>
      </c>
      <c r="O18" s="77">
        <v>5</v>
      </c>
      <c r="P18" s="32" t="s">
        <v>58</v>
      </c>
      <c r="Q18" s="81" t="s">
        <v>58</v>
      </c>
    </row>
    <row r="19" spans="1:17" s="11" customFormat="1" ht="21.75" customHeight="1">
      <c r="A19" s="25" t="s">
        <v>11</v>
      </c>
      <c r="B19" s="31">
        <v>6</v>
      </c>
      <c r="C19" s="63">
        <v>6</v>
      </c>
      <c r="D19" s="32" t="s">
        <v>58</v>
      </c>
      <c r="E19" s="68" t="s">
        <v>99</v>
      </c>
      <c r="F19" s="33" t="s">
        <v>59</v>
      </c>
      <c r="G19" s="71" t="s">
        <v>94</v>
      </c>
      <c r="H19" s="34" t="s">
        <v>59</v>
      </c>
      <c r="I19" s="74" t="s">
        <v>94</v>
      </c>
      <c r="J19" s="32" t="s">
        <v>58</v>
      </c>
      <c r="K19" s="68" t="s">
        <v>99</v>
      </c>
      <c r="L19" s="32" t="s">
        <v>58</v>
      </c>
      <c r="M19" s="68" t="s">
        <v>99</v>
      </c>
      <c r="N19" s="35">
        <v>5</v>
      </c>
      <c r="O19" s="76">
        <v>1</v>
      </c>
      <c r="P19" s="32" t="s">
        <v>59</v>
      </c>
      <c r="Q19" s="81" t="s">
        <v>94</v>
      </c>
    </row>
    <row r="20" spans="1:17" s="11" customFormat="1" ht="21.75" customHeight="1">
      <c r="A20" s="25" t="s">
        <v>12</v>
      </c>
      <c r="B20" s="31">
        <v>3</v>
      </c>
      <c r="C20" s="64">
        <v>3</v>
      </c>
      <c r="D20" s="32" t="s">
        <v>58</v>
      </c>
      <c r="E20" s="67" t="s">
        <v>99</v>
      </c>
      <c r="F20" s="33" t="s">
        <v>58</v>
      </c>
      <c r="G20" s="67" t="s">
        <v>99</v>
      </c>
      <c r="H20" s="34" t="s">
        <v>58</v>
      </c>
      <c r="I20" s="67" t="s">
        <v>99</v>
      </c>
      <c r="J20" s="32" t="s">
        <v>58</v>
      </c>
      <c r="K20" s="67" t="s">
        <v>99</v>
      </c>
      <c r="L20" s="32" t="s">
        <v>58</v>
      </c>
      <c r="M20" s="67" t="s">
        <v>99</v>
      </c>
      <c r="N20" s="35">
        <v>5</v>
      </c>
      <c r="O20" s="76">
        <v>3</v>
      </c>
      <c r="P20" s="32" t="s">
        <v>58</v>
      </c>
      <c r="Q20" s="81" t="s">
        <v>99</v>
      </c>
    </row>
    <row r="21" spans="1:17" s="11" customFormat="1" ht="21.75" customHeight="1">
      <c r="A21" s="25" t="s">
        <v>13</v>
      </c>
      <c r="B21" s="36">
        <v>4</v>
      </c>
      <c r="C21" s="62">
        <v>4</v>
      </c>
      <c r="D21" s="32" t="s">
        <v>88</v>
      </c>
      <c r="E21" s="68" t="s">
        <v>88</v>
      </c>
      <c r="F21" s="33" t="s">
        <v>88</v>
      </c>
      <c r="G21" s="71" t="s">
        <v>88</v>
      </c>
      <c r="H21" s="37" t="s">
        <v>88</v>
      </c>
      <c r="I21" s="70" t="s">
        <v>88</v>
      </c>
      <c r="J21" s="32" t="s">
        <v>88</v>
      </c>
      <c r="K21" s="68" t="s">
        <v>88</v>
      </c>
      <c r="L21" s="32" t="s">
        <v>88</v>
      </c>
      <c r="M21" s="68" t="s">
        <v>88</v>
      </c>
      <c r="N21" s="35">
        <v>2</v>
      </c>
      <c r="O21" s="76">
        <v>0</v>
      </c>
      <c r="P21" s="32" t="s">
        <v>93</v>
      </c>
      <c r="Q21" s="81" t="s">
        <v>93</v>
      </c>
    </row>
    <row r="22" spans="1:17" s="11" customFormat="1" ht="21.75" customHeight="1">
      <c r="A22" s="25" t="s">
        <v>14</v>
      </c>
      <c r="B22" s="31">
        <v>3</v>
      </c>
      <c r="C22" s="63">
        <v>2</v>
      </c>
      <c r="D22" s="32" t="s">
        <v>58</v>
      </c>
      <c r="E22" s="67" t="s">
        <v>92</v>
      </c>
      <c r="F22" s="33" t="s">
        <v>58</v>
      </c>
      <c r="G22" s="71" t="s">
        <v>92</v>
      </c>
      <c r="H22" s="34" t="s">
        <v>59</v>
      </c>
      <c r="I22" s="67" t="s">
        <v>94</v>
      </c>
      <c r="J22" s="32" t="s">
        <v>58</v>
      </c>
      <c r="K22" s="67" t="s">
        <v>92</v>
      </c>
      <c r="L22" s="32" t="s">
        <v>58</v>
      </c>
      <c r="M22" s="67" t="s">
        <v>92</v>
      </c>
      <c r="N22" s="35">
        <v>12</v>
      </c>
      <c r="O22" s="76">
        <v>6</v>
      </c>
      <c r="P22" s="32" t="s">
        <v>59</v>
      </c>
      <c r="Q22" s="81" t="s">
        <v>94</v>
      </c>
    </row>
    <row r="23" spans="1:17" s="11" customFormat="1" ht="21.75" customHeight="1">
      <c r="A23" s="25" t="s">
        <v>15</v>
      </c>
      <c r="B23" s="26">
        <v>4</v>
      </c>
      <c r="C23" s="62">
        <v>4</v>
      </c>
      <c r="D23" s="27" t="s">
        <v>58</v>
      </c>
      <c r="E23" s="67" t="s">
        <v>99</v>
      </c>
      <c r="F23" s="28" t="s">
        <v>58</v>
      </c>
      <c r="G23" s="67" t="s">
        <v>99</v>
      </c>
      <c r="H23" s="29" t="s">
        <v>58</v>
      </c>
      <c r="I23" s="67" t="s">
        <v>94</v>
      </c>
      <c r="J23" s="27" t="s">
        <v>58</v>
      </c>
      <c r="K23" s="67" t="s">
        <v>99</v>
      </c>
      <c r="L23" s="27" t="s">
        <v>58</v>
      </c>
      <c r="M23" s="67" t="s">
        <v>99</v>
      </c>
      <c r="N23" s="30">
        <v>1</v>
      </c>
      <c r="O23" s="76">
        <v>1</v>
      </c>
      <c r="P23" s="27" t="s">
        <v>58</v>
      </c>
      <c r="Q23" s="81" t="s">
        <v>94</v>
      </c>
    </row>
    <row r="24" spans="1:17" s="11" customFormat="1" ht="21.75" customHeight="1">
      <c r="A24" s="25" t="s">
        <v>41</v>
      </c>
      <c r="B24" s="26">
        <v>4</v>
      </c>
      <c r="C24" s="62">
        <v>3</v>
      </c>
      <c r="D24" s="27" t="s">
        <v>58</v>
      </c>
      <c r="E24" s="67" t="s">
        <v>99</v>
      </c>
      <c r="F24" s="28" t="s">
        <v>58</v>
      </c>
      <c r="G24" s="71" t="s">
        <v>99</v>
      </c>
      <c r="H24" s="29" t="s">
        <v>58</v>
      </c>
      <c r="I24" s="67" t="s">
        <v>99</v>
      </c>
      <c r="J24" s="27" t="s">
        <v>58</v>
      </c>
      <c r="K24" s="67" t="s">
        <v>99</v>
      </c>
      <c r="L24" s="27" t="s">
        <v>58</v>
      </c>
      <c r="M24" s="67" t="s">
        <v>58</v>
      </c>
      <c r="N24" s="30">
        <v>3</v>
      </c>
      <c r="O24" s="76">
        <v>0</v>
      </c>
      <c r="P24" s="27" t="s">
        <v>59</v>
      </c>
      <c r="Q24" s="81" t="s">
        <v>100</v>
      </c>
    </row>
    <row r="25" spans="1:17" s="11" customFormat="1" ht="21.75" customHeight="1">
      <c r="A25" s="25" t="s">
        <v>16</v>
      </c>
      <c r="B25" s="26">
        <v>3</v>
      </c>
      <c r="C25" s="62">
        <v>3</v>
      </c>
      <c r="D25" s="27" t="s">
        <v>88</v>
      </c>
      <c r="E25" s="67" t="s">
        <v>58</v>
      </c>
      <c r="F25" s="28" t="s">
        <v>88</v>
      </c>
      <c r="G25" s="71" t="s">
        <v>92</v>
      </c>
      <c r="H25" s="29" t="s">
        <v>59</v>
      </c>
      <c r="I25" s="67" t="s">
        <v>100</v>
      </c>
      <c r="J25" s="27" t="s">
        <v>88</v>
      </c>
      <c r="K25" s="67" t="s">
        <v>92</v>
      </c>
      <c r="L25" s="27" t="s">
        <v>88</v>
      </c>
      <c r="M25" s="67" t="s">
        <v>92</v>
      </c>
      <c r="N25" s="30">
        <v>2</v>
      </c>
      <c r="O25" s="76">
        <v>3</v>
      </c>
      <c r="P25" s="27" t="s">
        <v>88</v>
      </c>
      <c r="Q25" s="81" t="s">
        <v>92</v>
      </c>
    </row>
    <row r="26" spans="1:17" s="11" customFormat="1" ht="21.75" customHeight="1">
      <c r="A26" s="25" t="s">
        <v>17</v>
      </c>
      <c r="B26" s="36">
        <v>4</v>
      </c>
      <c r="C26" s="62">
        <v>4</v>
      </c>
      <c r="D26" s="32" t="s">
        <v>88</v>
      </c>
      <c r="E26" s="67" t="s">
        <v>88</v>
      </c>
      <c r="F26" s="33" t="s">
        <v>88</v>
      </c>
      <c r="G26" s="71" t="s">
        <v>88</v>
      </c>
      <c r="H26" s="37" t="s">
        <v>88</v>
      </c>
      <c r="I26" s="67" t="s">
        <v>88</v>
      </c>
      <c r="J26" s="32" t="s">
        <v>88</v>
      </c>
      <c r="K26" s="67" t="s">
        <v>88</v>
      </c>
      <c r="L26" s="32" t="s">
        <v>88</v>
      </c>
      <c r="M26" s="67" t="s">
        <v>88</v>
      </c>
      <c r="N26" s="35">
        <v>8</v>
      </c>
      <c r="O26" s="76">
        <v>7</v>
      </c>
      <c r="P26" s="32" t="s">
        <v>88</v>
      </c>
      <c r="Q26" s="81" t="s">
        <v>88</v>
      </c>
    </row>
    <row r="27" spans="1:17" s="11" customFormat="1" ht="21.75" customHeight="1">
      <c r="A27" s="25" t="s">
        <v>18</v>
      </c>
      <c r="B27" s="26">
        <v>4</v>
      </c>
      <c r="C27" s="62">
        <v>4</v>
      </c>
      <c r="D27" s="27" t="s">
        <v>58</v>
      </c>
      <c r="E27" s="67" t="s">
        <v>92</v>
      </c>
      <c r="F27" s="28" t="s">
        <v>59</v>
      </c>
      <c r="G27" s="67" t="s">
        <v>92</v>
      </c>
      <c r="H27" s="29" t="s">
        <v>59</v>
      </c>
      <c r="I27" s="67" t="s">
        <v>100</v>
      </c>
      <c r="J27" s="27" t="s">
        <v>58</v>
      </c>
      <c r="K27" s="67" t="s">
        <v>100</v>
      </c>
      <c r="L27" s="27" t="s">
        <v>58</v>
      </c>
      <c r="M27" s="67" t="s">
        <v>92</v>
      </c>
      <c r="N27" s="30">
        <v>1</v>
      </c>
      <c r="O27" s="76">
        <v>2</v>
      </c>
      <c r="P27" s="27" t="s">
        <v>59</v>
      </c>
      <c r="Q27" s="81" t="s">
        <v>100</v>
      </c>
    </row>
    <row r="28" spans="1:17" s="11" customFormat="1" ht="21.75" customHeight="1">
      <c r="A28" s="25" t="s">
        <v>19</v>
      </c>
      <c r="B28" s="26">
        <v>8</v>
      </c>
      <c r="C28" s="62">
        <v>8</v>
      </c>
      <c r="D28" s="27" t="s">
        <v>58</v>
      </c>
      <c r="E28" s="67" t="s">
        <v>58</v>
      </c>
      <c r="F28" s="28" t="s">
        <v>58</v>
      </c>
      <c r="G28" s="71" t="s">
        <v>99</v>
      </c>
      <c r="H28" s="29" t="s">
        <v>58</v>
      </c>
      <c r="I28" s="67" t="s">
        <v>99</v>
      </c>
      <c r="J28" s="27" t="s">
        <v>58</v>
      </c>
      <c r="K28" s="67" t="s">
        <v>58</v>
      </c>
      <c r="L28" s="27" t="s">
        <v>58</v>
      </c>
      <c r="M28" s="67" t="s">
        <v>99</v>
      </c>
      <c r="N28" s="30">
        <v>20</v>
      </c>
      <c r="O28" s="76">
        <v>46</v>
      </c>
      <c r="P28" s="27" t="s">
        <v>58</v>
      </c>
      <c r="Q28" s="81" t="s">
        <v>58</v>
      </c>
    </row>
    <row r="29" spans="1:17" s="11" customFormat="1" ht="21.75" customHeight="1">
      <c r="A29" s="25" t="s">
        <v>20</v>
      </c>
      <c r="B29" s="31">
        <v>5</v>
      </c>
      <c r="C29" s="63">
        <v>5</v>
      </c>
      <c r="D29" s="32" t="s">
        <v>58</v>
      </c>
      <c r="E29" s="67" t="s">
        <v>99</v>
      </c>
      <c r="F29" s="33" t="s">
        <v>58</v>
      </c>
      <c r="G29" s="71" t="s">
        <v>99</v>
      </c>
      <c r="H29" s="34" t="s">
        <v>59</v>
      </c>
      <c r="I29" s="67" t="s">
        <v>94</v>
      </c>
      <c r="J29" s="32" t="s">
        <v>58</v>
      </c>
      <c r="K29" s="67" t="s">
        <v>99</v>
      </c>
      <c r="L29" s="32" t="s">
        <v>58</v>
      </c>
      <c r="M29" s="67" t="s">
        <v>99</v>
      </c>
      <c r="N29" s="35">
        <v>1</v>
      </c>
      <c r="O29" s="76">
        <v>1</v>
      </c>
      <c r="P29" s="32" t="s">
        <v>58</v>
      </c>
      <c r="Q29" s="81" t="s">
        <v>99</v>
      </c>
    </row>
    <row r="30" spans="1:17" s="11" customFormat="1" ht="21.75" customHeight="1">
      <c r="A30" s="25" t="s">
        <v>21</v>
      </c>
      <c r="B30" s="31">
        <v>4</v>
      </c>
      <c r="C30" s="63">
        <v>4</v>
      </c>
      <c r="D30" s="32" t="s">
        <v>59</v>
      </c>
      <c r="E30" s="68" t="s">
        <v>100</v>
      </c>
      <c r="F30" s="33" t="s">
        <v>58</v>
      </c>
      <c r="G30" s="71" t="s">
        <v>99</v>
      </c>
      <c r="H30" s="34" t="s">
        <v>58</v>
      </c>
      <c r="I30" s="74" t="s">
        <v>99</v>
      </c>
      <c r="J30" s="32" t="s">
        <v>58</v>
      </c>
      <c r="K30" s="68" t="s">
        <v>99</v>
      </c>
      <c r="L30" s="32" t="s">
        <v>58</v>
      </c>
      <c r="M30" s="68" t="s">
        <v>99</v>
      </c>
      <c r="N30" s="35">
        <v>5</v>
      </c>
      <c r="O30" s="76">
        <v>1</v>
      </c>
      <c r="P30" s="32" t="s">
        <v>58</v>
      </c>
      <c r="Q30" s="81" t="s">
        <v>99</v>
      </c>
    </row>
    <row r="31" spans="1:17" s="11" customFormat="1" ht="21.75" customHeight="1">
      <c r="A31" s="25" t="s">
        <v>23</v>
      </c>
      <c r="B31" s="31">
        <v>3</v>
      </c>
      <c r="C31" s="63">
        <v>1</v>
      </c>
      <c r="D31" s="32" t="s">
        <v>59</v>
      </c>
      <c r="E31" s="68" t="s">
        <v>94</v>
      </c>
      <c r="F31" s="33" t="s">
        <v>58</v>
      </c>
      <c r="G31" s="71" t="s">
        <v>58</v>
      </c>
      <c r="H31" s="34" t="s">
        <v>59</v>
      </c>
      <c r="I31" s="67" t="s">
        <v>94</v>
      </c>
      <c r="J31" s="32" t="s">
        <v>58</v>
      </c>
      <c r="K31" s="68" t="s">
        <v>58</v>
      </c>
      <c r="L31" s="32" t="s">
        <v>58</v>
      </c>
      <c r="M31" s="68" t="s">
        <v>99</v>
      </c>
      <c r="N31" s="35">
        <v>1</v>
      </c>
      <c r="O31" s="76">
        <v>1</v>
      </c>
      <c r="P31" s="32" t="s">
        <v>58</v>
      </c>
      <c r="Q31" s="81" t="s">
        <v>58</v>
      </c>
    </row>
    <row r="32" spans="1:17" s="11" customFormat="1" ht="21.75" customHeight="1">
      <c r="A32" s="25" t="s">
        <v>22</v>
      </c>
      <c r="B32" s="31">
        <v>3</v>
      </c>
      <c r="C32" s="63">
        <v>3</v>
      </c>
      <c r="D32" s="32" t="s">
        <v>88</v>
      </c>
      <c r="E32" s="67" t="s">
        <v>88</v>
      </c>
      <c r="F32" s="33" t="s">
        <v>88</v>
      </c>
      <c r="G32" s="71" t="s">
        <v>88</v>
      </c>
      <c r="H32" s="34" t="s">
        <v>88</v>
      </c>
      <c r="I32" s="70" t="s">
        <v>88</v>
      </c>
      <c r="J32" s="32" t="s">
        <v>88</v>
      </c>
      <c r="K32" s="67" t="s">
        <v>88</v>
      </c>
      <c r="L32" s="32" t="s">
        <v>88</v>
      </c>
      <c r="M32" s="67" t="s">
        <v>88</v>
      </c>
      <c r="N32" s="35">
        <v>2</v>
      </c>
      <c r="O32" s="76">
        <v>3</v>
      </c>
      <c r="P32" s="32" t="s">
        <v>88</v>
      </c>
      <c r="Q32" s="81" t="s">
        <v>93</v>
      </c>
    </row>
    <row r="33" spans="1:17" s="11" customFormat="1" ht="21.75" customHeight="1">
      <c r="A33" s="25" t="s">
        <v>24</v>
      </c>
      <c r="B33" s="26">
        <v>4</v>
      </c>
      <c r="C33" s="62">
        <v>4</v>
      </c>
      <c r="D33" s="27" t="s">
        <v>58</v>
      </c>
      <c r="E33" s="67" t="s">
        <v>58</v>
      </c>
      <c r="F33" s="28" t="s">
        <v>58</v>
      </c>
      <c r="G33" s="71" t="s">
        <v>58</v>
      </c>
      <c r="H33" s="29" t="s">
        <v>59</v>
      </c>
      <c r="I33" s="70" t="s">
        <v>100</v>
      </c>
      <c r="J33" s="27" t="s">
        <v>58</v>
      </c>
      <c r="K33" s="67" t="s">
        <v>99</v>
      </c>
      <c r="L33" s="27" t="s">
        <v>58</v>
      </c>
      <c r="M33" s="67" t="s">
        <v>99</v>
      </c>
      <c r="N33" s="30">
        <v>2</v>
      </c>
      <c r="O33" s="76">
        <v>0</v>
      </c>
      <c r="P33" s="27" t="s">
        <v>59</v>
      </c>
      <c r="Q33" s="81" t="s">
        <v>100</v>
      </c>
    </row>
    <row r="34" spans="1:17" s="11" customFormat="1" ht="21.75" customHeight="1">
      <c r="A34" s="25" t="s">
        <v>25</v>
      </c>
      <c r="B34" s="36">
        <v>3</v>
      </c>
      <c r="C34" s="62">
        <v>2</v>
      </c>
      <c r="D34" s="32" t="s">
        <v>58</v>
      </c>
      <c r="E34" s="70" t="s">
        <v>99</v>
      </c>
      <c r="F34" s="33" t="s">
        <v>58</v>
      </c>
      <c r="G34" s="72" t="s">
        <v>99</v>
      </c>
      <c r="H34" s="37" t="s">
        <v>59</v>
      </c>
      <c r="I34" s="70" t="s">
        <v>94</v>
      </c>
      <c r="J34" s="32" t="s">
        <v>58</v>
      </c>
      <c r="K34" s="70" t="s">
        <v>99</v>
      </c>
      <c r="L34" s="32" t="s">
        <v>58</v>
      </c>
      <c r="M34" s="70" t="s">
        <v>94</v>
      </c>
      <c r="N34" s="35">
        <v>4</v>
      </c>
      <c r="O34" s="76">
        <v>4</v>
      </c>
      <c r="P34" s="32" t="s">
        <v>59</v>
      </c>
      <c r="Q34" s="82" t="s">
        <v>94</v>
      </c>
    </row>
    <row r="35" spans="1:17" s="11" customFormat="1" ht="21.75" customHeight="1">
      <c r="A35" s="25" t="s">
        <v>27</v>
      </c>
      <c r="B35" s="26">
        <v>5</v>
      </c>
      <c r="C35" s="62">
        <v>5</v>
      </c>
      <c r="D35" s="27" t="s">
        <v>88</v>
      </c>
      <c r="E35" s="67" t="s">
        <v>92</v>
      </c>
      <c r="F35" s="28" t="s">
        <v>88</v>
      </c>
      <c r="G35" s="67" t="s">
        <v>92</v>
      </c>
      <c r="H35" s="29" t="s">
        <v>93</v>
      </c>
      <c r="I35" s="67" t="s">
        <v>94</v>
      </c>
      <c r="J35" s="27" t="s">
        <v>93</v>
      </c>
      <c r="K35" s="67" t="s">
        <v>94</v>
      </c>
      <c r="L35" s="27" t="s">
        <v>93</v>
      </c>
      <c r="M35" s="67" t="s">
        <v>94</v>
      </c>
      <c r="N35" s="30">
        <v>1</v>
      </c>
      <c r="O35" s="76">
        <v>0</v>
      </c>
      <c r="P35" s="27" t="s">
        <v>93</v>
      </c>
      <c r="Q35" s="81" t="s">
        <v>94</v>
      </c>
    </row>
    <row r="36" spans="1:17" s="11" customFormat="1" ht="21.75" customHeight="1">
      <c r="A36" s="25" t="s">
        <v>26</v>
      </c>
      <c r="B36" s="31">
        <v>4</v>
      </c>
      <c r="C36" s="63">
        <v>4</v>
      </c>
      <c r="D36" s="32" t="s">
        <v>58</v>
      </c>
      <c r="E36" s="67" t="s">
        <v>58</v>
      </c>
      <c r="F36" s="33" t="s">
        <v>58</v>
      </c>
      <c r="G36" s="71" t="s">
        <v>58</v>
      </c>
      <c r="H36" s="34" t="s">
        <v>59</v>
      </c>
      <c r="I36" s="67" t="s">
        <v>59</v>
      </c>
      <c r="J36" s="32" t="s">
        <v>59</v>
      </c>
      <c r="K36" s="67" t="s">
        <v>59</v>
      </c>
      <c r="L36" s="32" t="s">
        <v>59</v>
      </c>
      <c r="M36" s="67" t="s">
        <v>59</v>
      </c>
      <c r="N36" s="35">
        <v>1</v>
      </c>
      <c r="O36" s="76">
        <v>0</v>
      </c>
      <c r="P36" s="32" t="s">
        <v>59</v>
      </c>
      <c r="Q36" s="81" t="s">
        <v>59</v>
      </c>
    </row>
    <row r="37" spans="1:17" s="11" customFormat="1" ht="21.75" customHeight="1">
      <c r="A37" s="25" t="s">
        <v>28</v>
      </c>
      <c r="B37" s="26">
        <v>4</v>
      </c>
      <c r="C37" s="62">
        <v>4</v>
      </c>
      <c r="D37" s="27" t="s">
        <v>58</v>
      </c>
      <c r="E37" s="67" t="s">
        <v>58</v>
      </c>
      <c r="F37" s="28" t="s">
        <v>58</v>
      </c>
      <c r="G37" s="71" t="s">
        <v>58</v>
      </c>
      <c r="H37" s="29" t="s">
        <v>59</v>
      </c>
      <c r="I37" s="67" t="s">
        <v>59</v>
      </c>
      <c r="J37" s="27" t="s">
        <v>59</v>
      </c>
      <c r="K37" s="67" t="s">
        <v>59</v>
      </c>
      <c r="L37" s="27" t="s">
        <v>59</v>
      </c>
      <c r="M37" s="67" t="s">
        <v>59</v>
      </c>
      <c r="N37" s="30">
        <v>1</v>
      </c>
      <c r="O37" s="76">
        <v>0</v>
      </c>
      <c r="P37" s="27" t="s">
        <v>59</v>
      </c>
      <c r="Q37" s="81" t="s">
        <v>59</v>
      </c>
    </row>
    <row r="38" spans="1:21" s="11" customFormat="1" ht="21.75" customHeight="1">
      <c r="A38" s="25" t="s">
        <v>0</v>
      </c>
      <c r="B38" s="31">
        <v>8</v>
      </c>
      <c r="C38" s="63">
        <v>8</v>
      </c>
      <c r="D38" s="32" t="s">
        <v>58</v>
      </c>
      <c r="E38" s="67" t="s">
        <v>92</v>
      </c>
      <c r="F38" s="33" t="s">
        <v>58</v>
      </c>
      <c r="G38" s="71" t="s">
        <v>88</v>
      </c>
      <c r="H38" s="34" t="s">
        <v>58</v>
      </c>
      <c r="I38" s="67" t="s">
        <v>88</v>
      </c>
      <c r="J38" s="32" t="s">
        <v>58</v>
      </c>
      <c r="K38" s="67" t="s">
        <v>99</v>
      </c>
      <c r="L38" s="32" t="s">
        <v>59</v>
      </c>
      <c r="M38" s="67" t="s">
        <v>94</v>
      </c>
      <c r="N38" s="38">
        <v>15</v>
      </c>
      <c r="O38" s="78">
        <v>15</v>
      </c>
      <c r="P38" s="32" t="s">
        <v>59</v>
      </c>
      <c r="Q38" s="81" t="s">
        <v>94</v>
      </c>
      <c r="R38" s="39"/>
      <c r="S38" s="39"/>
      <c r="T38" s="39"/>
      <c r="U38" s="39"/>
    </row>
    <row r="39" spans="1:17" s="11" customFormat="1" ht="21.75" customHeight="1">
      <c r="A39" s="25" t="s">
        <v>29</v>
      </c>
      <c r="B39" s="26">
        <v>1</v>
      </c>
      <c r="C39" s="62">
        <v>1</v>
      </c>
      <c r="D39" s="27" t="s">
        <v>59</v>
      </c>
      <c r="E39" s="67" t="s">
        <v>94</v>
      </c>
      <c r="F39" s="28" t="s">
        <v>58</v>
      </c>
      <c r="G39" s="71" t="s">
        <v>58</v>
      </c>
      <c r="H39" s="29" t="s">
        <v>59</v>
      </c>
      <c r="I39" s="67" t="s">
        <v>94</v>
      </c>
      <c r="J39" s="27" t="s">
        <v>59</v>
      </c>
      <c r="K39" s="67" t="s">
        <v>94</v>
      </c>
      <c r="L39" s="27" t="s">
        <v>59</v>
      </c>
      <c r="M39" s="67" t="s">
        <v>94</v>
      </c>
      <c r="N39" s="30">
        <v>1</v>
      </c>
      <c r="O39" s="76">
        <v>2</v>
      </c>
      <c r="P39" s="27" t="s">
        <v>59</v>
      </c>
      <c r="Q39" s="81" t="s">
        <v>94</v>
      </c>
    </row>
    <row r="40" spans="1:17" s="11" customFormat="1" ht="21.75" customHeight="1">
      <c r="A40" s="25" t="s">
        <v>30</v>
      </c>
      <c r="B40" s="31">
        <v>4</v>
      </c>
      <c r="C40" s="63">
        <v>3</v>
      </c>
      <c r="D40" s="32" t="s">
        <v>58</v>
      </c>
      <c r="E40" s="68" t="s">
        <v>92</v>
      </c>
      <c r="F40" s="33" t="s">
        <v>58</v>
      </c>
      <c r="G40" s="71" t="s">
        <v>92</v>
      </c>
      <c r="H40" s="32" t="s">
        <v>59</v>
      </c>
      <c r="I40" s="67" t="s">
        <v>94</v>
      </c>
      <c r="J40" s="32" t="s">
        <v>58</v>
      </c>
      <c r="K40" s="68" t="s">
        <v>92</v>
      </c>
      <c r="L40" s="32" t="s">
        <v>58</v>
      </c>
      <c r="M40" s="68" t="s">
        <v>92</v>
      </c>
      <c r="N40" s="35">
        <v>1</v>
      </c>
      <c r="O40" s="76">
        <v>0</v>
      </c>
      <c r="P40" s="32" t="s">
        <v>59</v>
      </c>
      <c r="Q40" s="81" t="s">
        <v>94</v>
      </c>
    </row>
    <row r="41" spans="1:17" s="11" customFormat="1" ht="21.75" customHeight="1">
      <c r="A41" s="25" t="s">
        <v>31</v>
      </c>
      <c r="B41" s="36">
        <v>1</v>
      </c>
      <c r="C41" s="62">
        <v>1</v>
      </c>
      <c r="D41" s="32" t="s">
        <v>91</v>
      </c>
      <c r="E41" s="68" t="s">
        <v>101</v>
      </c>
      <c r="F41" s="33" t="s">
        <v>91</v>
      </c>
      <c r="G41" s="71" t="s">
        <v>101</v>
      </c>
      <c r="H41" s="32" t="s">
        <v>91</v>
      </c>
      <c r="I41" s="67" t="s">
        <v>102</v>
      </c>
      <c r="J41" s="32" t="s">
        <v>103</v>
      </c>
      <c r="K41" s="68" t="s">
        <v>104</v>
      </c>
      <c r="L41" s="32" t="s">
        <v>91</v>
      </c>
      <c r="M41" s="68" t="s">
        <v>102</v>
      </c>
      <c r="N41" s="35">
        <v>3</v>
      </c>
      <c r="O41" s="76">
        <v>0</v>
      </c>
      <c r="P41" s="32" t="s">
        <v>91</v>
      </c>
      <c r="Q41" s="81" t="s">
        <v>102</v>
      </c>
    </row>
    <row r="42" spans="1:17" s="11" customFormat="1" ht="21.75" customHeight="1">
      <c r="A42" s="25" t="s">
        <v>32</v>
      </c>
      <c r="B42" s="31">
        <v>1</v>
      </c>
      <c r="C42" s="63">
        <v>1</v>
      </c>
      <c r="D42" s="32" t="s">
        <v>59</v>
      </c>
      <c r="E42" s="67" t="s">
        <v>100</v>
      </c>
      <c r="F42" s="33" t="s">
        <v>59</v>
      </c>
      <c r="G42" s="71" t="s">
        <v>100</v>
      </c>
      <c r="H42" s="34" t="s">
        <v>59</v>
      </c>
      <c r="I42" s="67" t="s">
        <v>100</v>
      </c>
      <c r="J42" s="32" t="s">
        <v>58</v>
      </c>
      <c r="K42" s="67" t="s">
        <v>99</v>
      </c>
      <c r="L42" s="32" t="s">
        <v>58</v>
      </c>
      <c r="M42" s="67" t="s">
        <v>99</v>
      </c>
      <c r="N42" s="35">
        <v>1</v>
      </c>
      <c r="O42" s="76">
        <v>0</v>
      </c>
      <c r="P42" s="32" t="s">
        <v>59</v>
      </c>
      <c r="Q42" s="81" t="s">
        <v>100</v>
      </c>
    </row>
    <row r="43" spans="1:17" s="11" customFormat="1" ht="21.75" customHeight="1">
      <c r="A43" s="25" t="s">
        <v>33</v>
      </c>
      <c r="B43" s="36">
        <v>3</v>
      </c>
      <c r="C43" s="62">
        <v>3</v>
      </c>
      <c r="D43" s="32" t="s">
        <v>58</v>
      </c>
      <c r="E43" s="67" t="s">
        <v>58</v>
      </c>
      <c r="F43" s="33" t="s">
        <v>58</v>
      </c>
      <c r="G43" s="71" t="s">
        <v>88</v>
      </c>
      <c r="H43" s="37" t="s">
        <v>58</v>
      </c>
      <c r="I43" s="67" t="s">
        <v>88</v>
      </c>
      <c r="J43" s="32" t="s">
        <v>58</v>
      </c>
      <c r="K43" s="67" t="s">
        <v>88</v>
      </c>
      <c r="L43" s="32" t="s">
        <v>58</v>
      </c>
      <c r="M43" s="67" t="s">
        <v>88</v>
      </c>
      <c r="N43" s="35">
        <v>5</v>
      </c>
      <c r="O43" s="76">
        <v>5</v>
      </c>
      <c r="P43" s="32" t="s">
        <v>59</v>
      </c>
      <c r="Q43" s="81" t="s">
        <v>94</v>
      </c>
    </row>
    <row r="44" spans="1:17" s="11" customFormat="1" ht="21.75" customHeight="1">
      <c r="A44" s="25" t="s">
        <v>34</v>
      </c>
      <c r="B44" s="26">
        <v>3</v>
      </c>
      <c r="C44" s="62">
        <v>2</v>
      </c>
      <c r="D44" s="27" t="s">
        <v>58</v>
      </c>
      <c r="E44" s="67" t="s">
        <v>92</v>
      </c>
      <c r="F44" s="28" t="s">
        <v>58</v>
      </c>
      <c r="G44" s="71" t="s">
        <v>92</v>
      </c>
      <c r="H44" s="29" t="s">
        <v>59</v>
      </c>
      <c r="I44" s="67" t="s">
        <v>100</v>
      </c>
      <c r="J44" s="27" t="s">
        <v>58</v>
      </c>
      <c r="K44" s="67" t="s">
        <v>92</v>
      </c>
      <c r="L44" s="27" t="s">
        <v>59</v>
      </c>
      <c r="M44" s="67" t="s">
        <v>100</v>
      </c>
      <c r="N44" s="30">
        <v>4</v>
      </c>
      <c r="O44" s="76">
        <v>1</v>
      </c>
      <c r="P44" s="27" t="s">
        <v>59</v>
      </c>
      <c r="Q44" s="81" t="s">
        <v>100</v>
      </c>
    </row>
    <row r="45" spans="1:17" s="11" customFormat="1" ht="21.75" customHeight="1">
      <c r="A45" s="25" t="s">
        <v>35</v>
      </c>
      <c r="B45" s="26">
        <v>1</v>
      </c>
      <c r="C45" s="62">
        <v>1</v>
      </c>
      <c r="D45" s="27" t="s">
        <v>92</v>
      </c>
      <c r="E45" s="67" t="s">
        <v>92</v>
      </c>
      <c r="F45" s="28" t="s">
        <v>92</v>
      </c>
      <c r="G45" s="71" t="s">
        <v>92</v>
      </c>
      <c r="H45" s="29" t="s">
        <v>59</v>
      </c>
      <c r="I45" s="67" t="s">
        <v>59</v>
      </c>
      <c r="J45" s="27" t="s">
        <v>92</v>
      </c>
      <c r="K45" s="67" t="s">
        <v>92</v>
      </c>
      <c r="L45" s="27" t="s">
        <v>58</v>
      </c>
      <c r="M45" s="67" t="s">
        <v>92</v>
      </c>
      <c r="N45" s="30">
        <v>2</v>
      </c>
      <c r="O45" s="76">
        <v>1</v>
      </c>
      <c r="P45" s="27" t="s">
        <v>92</v>
      </c>
      <c r="Q45" s="81" t="s">
        <v>92</v>
      </c>
    </row>
    <row r="46" spans="1:17" s="11" customFormat="1" ht="21.75" customHeight="1">
      <c r="A46" s="25" t="s">
        <v>36</v>
      </c>
      <c r="B46" s="26">
        <v>3</v>
      </c>
      <c r="C46" s="62">
        <v>3</v>
      </c>
      <c r="D46" s="27" t="s">
        <v>59</v>
      </c>
      <c r="E46" s="67" t="s">
        <v>59</v>
      </c>
      <c r="F46" s="28" t="s">
        <v>59</v>
      </c>
      <c r="G46" s="71" t="s">
        <v>59</v>
      </c>
      <c r="H46" s="29" t="s">
        <v>59</v>
      </c>
      <c r="I46" s="67" t="s">
        <v>59</v>
      </c>
      <c r="J46" s="27" t="s">
        <v>58</v>
      </c>
      <c r="K46" s="67" t="s">
        <v>92</v>
      </c>
      <c r="L46" s="27" t="s">
        <v>58</v>
      </c>
      <c r="M46" s="67" t="s">
        <v>92</v>
      </c>
      <c r="N46" s="30">
        <v>2</v>
      </c>
      <c r="O46" s="76">
        <v>0</v>
      </c>
      <c r="P46" s="27" t="s">
        <v>59</v>
      </c>
      <c r="Q46" s="81" t="s">
        <v>59</v>
      </c>
    </row>
    <row r="47" spans="1:17" s="11" customFormat="1" ht="21.75" customHeight="1">
      <c r="A47" s="25" t="s">
        <v>37</v>
      </c>
      <c r="B47" s="31">
        <v>1</v>
      </c>
      <c r="C47" s="63">
        <v>1</v>
      </c>
      <c r="D47" s="32" t="s">
        <v>59</v>
      </c>
      <c r="E47" s="67" t="s">
        <v>59</v>
      </c>
      <c r="F47" s="33" t="s">
        <v>59</v>
      </c>
      <c r="G47" s="71" t="s">
        <v>59</v>
      </c>
      <c r="H47" s="34" t="s">
        <v>58</v>
      </c>
      <c r="I47" s="67" t="s">
        <v>59</v>
      </c>
      <c r="J47" s="32" t="s">
        <v>58</v>
      </c>
      <c r="K47" s="67" t="s">
        <v>92</v>
      </c>
      <c r="L47" s="32" t="s">
        <v>58</v>
      </c>
      <c r="M47" s="67" t="s">
        <v>92</v>
      </c>
      <c r="N47" s="35">
        <v>4</v>
      </c>
      <c r="O47" s="76">
        <v>1</v>
      </c>
      <c r="P47" s="32" t="s">
        <v>59</v>
      </c>
      <c r="Q47" s="81" t="s">
        <v>59</v>
      </c>
    </row>
    <row r="48" spans="1:17" s="11" customFormat="1" ht="21.75" customHeight="1">
      <c r="A48" s="25" t="s">
        <v>38</v>
      </c>
      <c r="B48" s="31">
        <v>3</v>
      </c>
      <c r="C48" s="63">
        <v>3</v>
      </c>
      <c r="D48" s="32" t="s">
        <v>105</v>
      </c>
      <c r="E48" s="67" t="s">
        <v>106</v>
      </c>
      <c r="F48" s="33" t="s">
        <v>105</v>
      </c>
      <c r="G48" s="71" t="s">
        <v>106</v>
      </c>
      <c r="H48" s="34" t="s">
        <v>107</v>
      </c>
      <c r="I48" s="67" t="s">
        <v>108</v>
      </c>
      <c r="J48" s="32" t="s">
        <v>107</v>
      </c>
      <c r="K48" s="67" t="s">
        <v>108</v>
      </c>
      <c r="L48" s="32" t="s">
        <v>107</v>
      </c>
      <c r="M48" s="67" t="s">
        <v>109</v>
      </c>
      <c r="N48" s="35">
        <v>1</v>
      </c>
      <c r="O48" s="76">
        <v>0</v>
      </c>
      <c r="P48" s="32" t="s">
        <v>105</v>
      </c>
      <c r="Q48" s="81" t="s">
        <v>106</v>
      </c>
    </row>
    <row r="49" spans="1:17" s="11" customFormat="1" ht="21.75" customHeight="1">
      <c r="A49" s="25" t="s">
        <v>39</v>
      </c>
      <c r="B49" s="36">
        <v>1</v>
      </c>
      <c r="C49" s="62">
        <v>1</v>
      </c>
      <c r="D49" s="32" t="s">
        <v>58</v>
      </c>
      <c r="E49" s="67" t="s">
        <v>92</v>
      </c>
      <c r="F49" s="33" t="s">
        <v>58</v>
      </c>
      <c r="G49" s="71" t="s">
        <v>92</v>
      </c>
      <c r="H49" s="34" t="s">
        <v>59</v>
      </c>
      <c r="I49" s="67" t="s">
        <v>94</v>
      </c>
      <c r="J49" s="32" t="s">
        <v>58</v>
      </c>
      <c r="K49" s="67" t="s">
        <v>92</v>
      </c>
      <c r="L49" s="32" t="s">
        <v>59</v>
      </c>
      <c r="M49" s="67" t="s">
        <v>94</v>
      </c>
      <c r="N49" s="35">
        <v>0</v>
      </c>
      <c r="O49" s="76">
        <v>0</v>
      </c>
      <c r="P49" s="32" t="s">
        <v>59</v>
      </c>
      <c r="Q49" s="81" t="s">
        <v>94</v>
      </c>
    </row>
    <row r="50" spans="1:17" s="11" customFormat="1" ht="21.75" customHeight="1" thickBot="1">
      <c r="A50" s="40" t="s">
        <v>40</v>
      </c>
      <c r="B50" s="41">
        <v>1</v>
      </c>
      <c r="C50" s="65">
        <v>1</v>
      </c>
      <c r="D50" s="42" t="s">
        <v>59</v>
      </c>
      <c r="E50" s="67" t="s">
        <v>94</v>
      </c>
      <c r="F50" s="43" t="s">
        <v>59</v>
      </c>
      <c r="G50" s="73" t="s">
        <v>94</v>
      </c>
      <c r="H50" s="44" t="s">
        <v>59</v>
      </c>
      <c r="I50" s="67" t="s">
        <v>94</v>
      </c>
      <c r="J50" s="42" t="s">
        <v>58</v>
      </c>
      <c r="K50" s="67" t="s">
        <v>92</v>
      </c>
      <c r="L50" s="42" t="s">
        <v>58</v>
      </c>
      <c r="M50" s="67" t="s">
        <v>92</v>
      </c>
      <c r="N50" s="45">
        <v>1</v>
      </c>
      <c r="O50" s="79">
        <v>0</v>
      </c>
      <c r="P50" s="42" t="s">
        <v>59</v>
      </c>
      <c r="Q50" s="81" t="s">
        <v>94</v>
      </c>
    </row>
    <row r="51" spans="1:17" s="54" customFormat="1" ht="36" customHeight="1" thickBot="1">
      <c r="A51" s="46" t="s">
        <v>43</v>
      </c>
      <c r="B51" s="47">
        <f>SUM(B8:B50)</f>
        <v>183</v>
      </c>
      <c r="C51" s="48">
        <f>SUM(C8:C50)</f>
        <v>179</v>
      </c>
      <c r="D51" s="49">
        <f aca="true" t="shared" si="0" ref="D51:I51">COUNTIF(D8:D50,"有")</f>
        <v>33</v>
      </c>
      <c r="E51" s="50">
        <f t="shared" si="0"/>
        <v>33</v>
      </c>
      <c r="F51" s="49">
        <f t="shared" si="0"/>
        <v>34</v>
      </c>
      <c r="G51" s="50">
        <f t="shared" si="0"/>
        <v>35</v>
      </c>
      <c r="H51" s="49">
        <f t="shared" si="0"/>
        <v>16</v>
      </c>
      <c r="I51" s="50">
        <f t="shared" si="0"/>
        <v>13</v>
      </c>
      <c r="J51" s="49">
        <f>COUNTIF(J8:J50,"有")</f>
        <v>38</v>
      </c>
      <c r="K51" s="50">
        <f>COUNTIF(K8:K50,"有")</f>
        <v>36</v>
      </c>
      <c r="L51" s="49">
        <f>COUNTIF(L8:L50,"有")</f>
        <v>34</v>
      </c>
      <c r="M51" s="50">
        <f>COUNTIF(M8:M50,"有")</f>
        <v>31</v>
      </c>
      <c r="N51" s="51">
        <f>SUM(N8:N50)</f>
        <v>218</v>
      </c>
      <c r="O51" s="52">
        <f>SUM(O8:O50)</f>
        <v>215</v>
      </c>
      <c r="P51" s="49">
        <f>COUNTIF(P8:P50,"有")</f>
        <v>14</v>
      </c>
      <c r="Q51" s="53">
        <f>COUNTIF(Q8:Q50,"有")</f>
        <v>10</v>
      </c>
    </row>
    <row r="52" spans="1:17" s="5" customFormat="1" ht="23.25" customHeight="1">
      <c r="A52" s="55"/>
      <c r="B52" s="56"/>
      <c r="C52" s="56"/>
      <c r="D52" s="56"/>
      <c r="E52" s="56"/>
      <c r="F52" s="56"/>
      <c r="G52" s="56"/>
      <c r="H52" s="57"/>
      <c r="I52" s="57"/>
      <c r="J52" s="57"/>
      <c r="K52" s="57"/>
      <c r="L52" s="57"/>
      <c r="M52" s="57"/>
      <c r="P52" s="57"/>
      <c r="Q52" s="57"/>
    </row>
    <row r="53" spans="1:7" ht="23.25" customHeight="1">
      <c r="A53" s="58"/>
      <c r="B53" s="58"/>
      <c r="C53" s="58"/>
      <c r="D53" s="58"/>
      <c r="E53" s="58"/>
      <c r="F53" s="59"/>
      <c r="G53" s="59"/>
    </row>
    <row r="58" ht="13.5">
      <c r="A58" s="60"/>
    </row>
    <row r="59" ht="13.5">
      <c r="A59" s="60"/>
    </row>
  </sheetData>
  <sheetProtection/>
  <mergeCells count="25">
    <mergeCell ref="A4:A7"/>
    <mergeCell ref="B4:C4"/>
    <mergeCell ref="C5:C6"/>
    <mergeCell ref="N4:O4"/>
    <mergeCell ref="F5:F6"/>
    <mergeCell ref="B5:B6"/>
    <mergeCell ref="J4:K4"/>
    <mergeCell ref="N5:N6"/>
    <mergeCell ref="H5:H6"/>
    <mergeCell ref="L5:L6"/>
    <mergeCell ref="M5:M6"/>
    <mergeCell ref="P4:Q4"/>
    <mergeCell ref="P5:P6"/>
    <mergeCell ref="Q5:Q6"/>
    <mergeCell ref="F4:G4"/>
    <mergeCell ref="O5:O6"/>
    <mergeCell ref="L4:M4"/>
    <mergeCell ref="E5:E6"/>
    <mergeCell ref="D4:E4"/>
    <mergeCell ref="D5:D6"/>
    <mergeCell ref="J5:J6"/>
    <mergeCell ref="K5:K6"/>
    <mergeCell ref="G5:G6"/>
    <mergeCell ref="I5:I6"/>
    <mergeCell ref="H4:I4"/>
  </mergeCells>
  <dataValidations count="3">
    <dataValidation type="list" allowBlank="1" showInputMessage="1" showErrorMessage="1" sqref="H8:H17 F8:F17 D8:D17 D21:D50 H21:H50 J21:J50 L21:L50 J8:J17 D18:M18 L8:L17 P21:P50 P18:Q18 P8:P17 P19 L19 J19 H19 D19 F19 F21:F50">
      <formula1>$A$58:$A$59</formula1>
    </dataValidation>
    <dataValidation showInputMessage="1" showErrorMessage="1" sqref="K8:K17 G8:G17 I8:I17 M8:M17 E8:E17 Q8:Q17 M19:M50 K19:K50 I19:I50 E19:E50 G19:G50 Q19:Q50"/>
    <dataValidation type="list" allowBlank="1" showInputMessage="1" showErrorMessage="1" sqref="F20 D20 H20 J20 L20 P20">
      <formula1>$A$15:$A$16</formula1>
    </dataValidation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3"/>
  <sheetViews>
    <sheetView view="pageBreakPreview" zoomScaleNormal="75" zoomScaleSheetLayoutView="100" zoomScalePageLayoutView="0" workbookViewId="0" topLeftCell="A1">
      <pane xSplit="1" ySplit="6" topLeftCell="B37" activePane="bottomRight" state="frozen"/>
      <selection pane="topLeft" activeCell="B32" sqref="B32:Q32"/>
      <selection pane="topRight" activeCell="B32" sqref="B32:Q32"/>
      <selection pane="bottomLeft" activeCell="B32" sqref="B32:Q32"/>
      <selection pane="bottomRight" activeCell="D48" sqref="D48"/>
    </sheetView>
  </sheetViews>
  <sheetFormatPr defaultColWidth="9.00390625" defaultRowHeight="13.5"/>
  <cols>
    <col min="1" max="1" width="14.25390625" style="8" customWidth="1"/>
    <col min="2" max="13" width="12.625" style="8" customWidth="1"/>
    <col min="14" max="16384" width="9.00390625" style="8" customWidth="1"/>
  </cols>
  <sheetData>
    <row r="1" spans="1:19" s="4" customFormat="1" ht="18.75">
      <c r="A1" s="83" t="s">
        <v>70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5" customFormat="1" ht="18.75" customHeight="1">
      <c r="A2" s="84" t="s">
        <v>69</v>
      </c>
    </row>
    <row r="3" spans="8:13" s="11" customFormat="1" ht="13.5" customHeight="1" thickBot="1">
      <c r="H3" s="9"/>
      <c r="I3" s="85"/>
      <c r="K3" s="9"/>
      <c r="L3" s="86"/>
      <c r="M3" s="86"/>
    </row>
    <row r="4" spans="1:13" s="11" customFormat="1" ht="17.25" customHeight="1">
      <c r="A4" s="363" t="s">
        <v>47</v>
      </c>
      <c r="B4" s="369" t="s">
        <v>64</v>
      </c>
      <c r="C4" s="359"/>
      <c r="D4" s="359"/>
      <c r="E4" s="360"/>
      <c r="F4" s="358" t="s">
        <v>65</v>
      </c>
      <c r="G4" s="359"/>
      <c r="H4" s="359"/>
      <c r="I4" s="360"/>
      <c r="J4" s="358" t="s">
        <v>56</v>
      </c>
      <c r="K4" s="360"/>
      <c r="L4" s="359" t="s">
        <v>80</v>
      </c>
      <c r="M4" s="362"/>
    </row>
    <row r="5" spans="1:13" s="11" customFormat="1" ht="43.5" customHeight="1">
      <c r="A5" s="364"/>
      <c r="B5" s="367" t="s">
        <v>89</v>
      </c>
      <c r="C5" s="368"/>
      <c r="D5" s="356" t="s">
        <v>90</v>
      </c>
      <c r="E5" s="357"/>
      <c r="F5" s="370" t="s">
        <v>89</v>
      </c>
      <c r="G5" s="368"/>
      <c r="H5" s="356" t="s">
        <v>90</v>
      </c>
      <c r="I5" s="357"/>
      <c r="J5" s="87" t="s">
        <v>89</v>
      </c>
      <c r="K5" s="88" t="s">
        <v>90</v>
      </c>
      <c r="L5" s="89" t="s">
        <v>89</v>
      </c>
      <c r="M5" s="90" t="s">
        <v>90</v>
      </c>
    </row>
    <row r="6" spans="1:13" s="11" customFormat="1" ht="15" customHeight="1" thickBot="1">
      <c r="A6" s="365"/>
      <c r="B6" s="91" t="s">
        <v>62</v>
      </c>
      <c r="C6" s="92" t="s">
        <v>55</v>
      </c>
      <c r="D6" s="93" t="s">
        <v>62</v>
      </c>
      <c r="E6" s="94" t="s">
        <v>55</v>
      </c>
      <c r="F6" s="95" t="s">
        <v>62</v>
      </c>
      <c r="G6" s="92" t="s">
        <v>55</v>
      </c>
      <c r="H6" s="93" t="s">
        <v>62</v>
      </c>
      <c r="I6" s="94" t="s">
        <v>55</v>
      </c>
      <c r="J6" s="96" t="s">
        <v>61</v>
      </c>
      <c r="K6" s="97" t="s">
        <v>61</v>
      </c>
      <c r="L6" s="98" t="s">
        <v>61</v>
      </c>
      <c r="M6" s="99" t="s">
        <v>61</v>
      </c>
    </row>
    <row r="7" spans="1:13" ht="12" customHeight="1">
      <c r="A7" s="100" t="s">
        <v>42</v>
      </c>
      <c r="B7" s="101">
        <v>3603</v>
      </c>
      <c r="C7" s="102">
        <v>12714</v>
      </c>
      <c r="D7" s="134">
        <v>3723</v>
      </c>
      <c r="E7" s="135">
        <v>10616</v>
      </c>
      <c r="F7" s="103">
        <v>221</v>
      </c>
      <c r="G7" s="102">
        <v>744</v>
      </c>
      <c r="H7" s="134">
        <v>224</v>
      </c>
      <c r="I7" s="135">
        <v>757</v>
      </c>
      <c r="J7" s="103">
        <v>5</v>
      </c>
      <c r="K7" s="135">
        <v>5</v>
      </c>
      <c r="L7" s="104">
        <v>1015</v>
      </c>
      <c r="M7" s="143">
        <v>839</v>
      </c>
    </row>
    <row r="8" spans="1:13" s="110" customFormat="1" ht="12" customHeight="1">
      <c r="A8" s="105" t="s">
        <v>1</v>
      </c>
      <c r="B8" s="106">
        <v>150</v>
      </c>
      <c r="C8" s="107">
        <v>280</v>
      </c>
      <c r="D8" s="136">
        <v>108</v>
      </c>
      <c r="E8" s="137">
        <v>333</v>
      </c>
      <c r="F8" s="108">
        <v>126</v>
      </c>
      <c r="G8" s="107">
        <v>230</v>
      </c>
      <c r="H8" s="136">
        <v>83</v>
      </c>
      <c r="I8" s="137">
        <v>256</v>
      </c>
      <c r="J8" s="108">
        <v>2</v>
      </c>
      <c r="K8" s="137">
        <v>1</v>
      </c>
      <c r="L8" s="109">
        <v>12</v>
      </c>
      <c r="M8" s="144">
        <v>11</v>
      </c>
    </row>
    <row r="9" spans="1:13" s="110" customFormat="1" ht="12" customHeight="1">
      <c r="A9" s="105" t="s">
        <v>3</v>
      </c>
      <c r="B9" s="111">
        <v>4</v>
      </c>
      <c r="C9" s="112">
        <v>8</v>
      </c>
      <c r="D9" s="138">
        <v>8</v>
      </c>
      <c r="E9" s="139">
        <v>12</v>
      </c>
      <c r="F9" s="113">
        <v>2</v>
      </c>
      <c r="G9" s="112">
        <v>4</v>
      </c>
      <c r="H9" s="138">
        <v>0</v>
      </c>
      <c r="I9" s="139">
        <v>0</v>
      </c>
      <c r="J9" s="113">
        <v>1</v>
      </c>
      <c r="K9" s="139">
        <v>0</v>
      </c>
      <c r="L9" s="114">
        <v>5</v>
      </c>
      <c r="M9" s="145">
        <v>0</v>
      </c>
    </row>
    <row r="10" spans="1:13" s="110" customFormat="1" ht="12" customHeight="1">
      <c r="A10" s="105" t="s">
        <v>4</v>
      </c>
      <c r="B10" s="106">
        <v>12</v>
      </c>
      <c r="C10" s="107">
        <v>24</v>
      </c>
      <c r="D10" s="136">
        <v>10</v>
      </c>
      <c r="E10" s="137">
        <v>20</v>
      </c>
      <c r="F10" s="108">
        <v>0</v>
      </c>
      <c r="G10" s="107">
        <v>0</v>
      </c>
      <c r="H10" s="136">
        <v>0</v>
      </c>
      <c r="I10" s="137">
        <v>0</v>
      </c>
      <c r="J10" s="108">
        <v>0</v>
      </c>
      <c r="K10" s="137">
        <v>0</v>
      </c>
      <c r="L10" s="109">
        <v>0</v>
      </c>
      <c r="M10" s="144">
        <v>0</v>
      </c>
    </row>
    <row r="11" spans="1:13" s="110" customFormat="1" ht="12" customHeight="1">
      <c r="A11" s="105" t="s">
        <v>2</v>
      </c>
      <c r="B11" s="115">
        <v>76</v>
      </c>
      <c r="C11" s="116">
        <v>152</v>
      </c>
      <c r="D11" s="136">
        <v>80</v>
      </c>
      <c r="E11" s="137">
        <v>226</v>
      </c>
      <c r="F11" s="117">
        <v>38</v>
      </c>
      <c r="G11" s="116">
        <v>76</v>
      </c>
      <c r="H11" s="136">
        <v>26</v>
      </c>
      <c r="I11" s="137">
        <v>137</v>
      </c>
      <c r="J11" s="117">
        <v>2</v>
      </c>
      <c r="K11" s="137">
        <v>2</v>
      </c>
      <c r="L11" s="118">
        <v>15</v>
      </c>
      <c r="M11" s="144">
        <v>14</v>
      </c>
    </row>
    <row r="12" spans="1:13" s="110" customFormat="1" ht="12" customHeight="1">
      <c r="A12" s="105" t="s">
        <v>5</v>
      </c>
      <c r="B12" s="106">
        <v>401</v>
      </c>
      <c r="C12" s="107">
        <v>718</v>
      </c>
      <c r="D12" s="136">
        <v>504</v>
      </c>
      <c r="E12" s="137">
        <v>772</v>
      </c>
      <c r="F12" s="108">
        <v>42</v>
      </c>
      <c r="G12" s="107">
        <v>118</v>
      </c>
      <c r="H12" s="136">
        <v>15</v>
      </c>
      <c r="I12" s="137">
        <v>29</v>
      </c>
      <c r="J12" s="108">
        <v>1</v>
      </c>
      <c r="K12" s="137">
        <v>2</v>
      </c>
      <c r="L12" s="109">
        <v>33</v>
      </c>
      <c r="M12" s="144">
        <v>28</v>
      </c>
    </row>
    <row r="13" spans="1:13" s="110" customFormat="1" ht="12" customHeight="1">
      <c r="A13" s="105" t="s">
        <v>6</v>
      </c>
      <c r="B13" s="111">
        <v>200</v>
      </c>
      <c r="C13" s="112">
        <v>400</v>
      </c>
      <c r="D13" s="138">
        <v>187</v>
      </c>
      <c r="E13" s="139">
        <v>298</v>
      </c>
      <c r="F13" s="113">
        <v>5</v>
      </c>
      <c r="G13" s="112">
        <v>15</v>
      </c>
      <c r="H13" s="138">
        <v>13</v>
      </c>
      <c r="I13" s="139">
        <v>36</v>
      </c>
      <c r="J13" s="113">
        <v>2</v>
      </c>
      <c r="K13" s="139">
        <v>2</v>
      </c>
      <c r="L13" s="114">
        <v>80</v>
      </c>
      <c r="M13" s="145">
        <v>71</v>
      </c>
    </row>
    <row r="14" spans="1:13" s="110" customFormat="1" ht="12" customHeight="1">
      <c r="A14" s="105" t="s">
        <v>7</v>
      </c>
      <c r="B14" s="106">
        <v>61</v>
      </c>
      <c r="C14" s="107">
        <v>738</v>
      </c>
      <c r="D14" s="136">
        <v>61</v>
      </c>
      <c r="E14" s="137">
        <v>875</v>
      </c>
      <c r="F14" s="108">
        <v>10</v>
      </c>
      <c r="G14" s="107">
        <v>109</v>
      </c>
      <c r="H14" s="136">
        <v>27</v>
      </c>
      <c r="I14" s="137">
        <v>312</v>
      </c>
      <c r="J14" s="108">
        <v>5</v>
      </c>
      <c r="K14" s="137">
        <v>5</v>
      </c>
      <c r="L14" s="109">
        <v>54</v>
      </c>
      <c r="M14" s="144">
        <v>59</v>
      </c>
    </row>
    <row r="15" spans="1:13" s="110" customFormat="1" ht="12" customHeight="1">
      <c r="A15" s="105" t="s">
        <v>8</v>
      </c>
      <c r="B15" s="106">
        <v>10</v>
      </c>
      <c r="C15" s="107">
        <v>100</v>
      </c>
      <c r="D15" s="136">
        <v>33</v>
      </c>
      <c r="E15" s="137">
        <v>61</v>
      </c>
      <c r="F15" s="108">
        <v>0</v>
      </c>
      <c r="G15" s="107">
        <v>0</v>
      </c>
      <c r="H15" s="136">
        <v>0</v>
      </c>
      <c r="I15" s="137">
        <v>0</v>
      </c>
      <c r="J15" s="108">
        <v>1</v>
      </c>
      <c r="K15" s="137">
        <v>1</v>
      </c>
      <c r="L15" s="109">
        <v>1</v>
      </c>
      <c r="M15" s="144">
        <v>0</v>
      </c>
    </row>
    <row r="16" spans="1:13" s="110" customFormat="1" ht="12" customHeight="1">
      <c r="A16" s="105" t="s">
        <v>10</v>
      </c>
      <c r="B16" s="111">
        <v>10</v>
      </c>
      <c r="C16" s="112">
        <v>20</v>
      </c>
      <c r="D16" s="138">
        <v>4</v>
      </c>
      <c r="E16" s="139">
        <v>6.5</v>
      </c>
      <c r="F16" s="113">
        <v>1</v>
      </c>
      <c r="G16" s="112">
        <v>3</v>
      </c>
      <c r="H16" s="138">
        <v>1</v>
      </c>
      <c r="I16" s="139">
        <v>3.5</v>
      </c>
      <c r="J16" s="113">
        <v>1</v>
      </c>
      <c r="K16" s="139">
        <v>1</v>
      </c>
      <c r="L16" s="114">
        <v>0</v>
      </c>
      <c r="M16" s="145">
        <v>0</v>
      </c>
    </row>
    <row r="17" spans="1:13" s="110" customFormat="1" ht="12" customHeight="1">
      <c r="A17" s="105" t="s">
        <v>9</v>
      </c>
      <c r="B17" s="115">
        <v>611</v>
      </c>
      <c r="C17" s="116">
        <v>1062</v>
      </c>
      <c r="D17" s="136">
        <v>736</v>
      </c>
      <c r="E17" s="137">
        <v>1153</v>
      </c>
      <c r="F17" s="117">
        <v>22</v>
      </c>
      <c r="G17" s="116">
        <v>47</v>
      </c>
      <c r="H17" s="136">
        <v>23</v>
      </c>
      <c r="I17" s="137">
        <v>47</v>
      </c>
      <c r="J17" s="117">
        <v>3</v>
      </c>
      <c r="K17" s="137">
        <v>3</v>
      </c>
      <c r="L17" s="118">
        <v>60</v>
      </c>
      <c r="M17" s="144">
        <v>43</v>
      </c>
    </row>
    <row r="18" spans="1:13" s="110" customFormat="1" ht="12" customHeight="1">
      <c r="A18" s="105" t="s">
        <v>11</v>
      </c>
      <c r="B18" s="111">
        <v>1234</v>
      </c>
      <c r="C18" s="112">
        <v>2175</v>
      </c>
      <c r="D18" s="138">
        <v>1198</v>
      </c>
      <c r="E18" s="139">
        <v>2124</v>
      </c>
      <c r="F18" s="113">
        <v>26</v>
      </c>
      <c r="G18" s="112">
        <v>189</v>
      </c>
      <c r="H18" s="138">
        <v>15</v>
      </c>
      <c r="I18" s="139">
        <v>158</v>
      </c>
      <c r="J18" s="113">
        <v>2</v>
      </c>
      <c r="K18" s="139">
        <v>2</v>
      </c>
      <c r="L18" s="114">
        <v>50</v>
      </c>
      <c r="M18" s="145">
        <v>33</v>
      </c>
    </row>
    <row r="19" spans="1:13" s="110" customFormat="1" ht="12" customHeight="1">
      <c r="A19" s="105" t="s">
        <v>12</v>
      </c>
      <c r="B19" s="111">
        <v>225</v>
      </c>
      <c r="C19" s="112">
        <v>730</v>
      </c>
      <c r="D19" s="138">
        <v>269</v>
      </c>
      <c r="E19" s="139">
        <v>653</v>
      </c>
      <c r="F19" s="113">
        <v>20</v>
      </c>
      <c r="G19" s="112">
        <v>50</v>
      </c>
      <c r="H19" s="138">
        <v>9</v>
      </c>
      <c r="I19" s="139">
        <v>17</v>
      </c>
      <c r="J19" s="113">
        <v>2</v>
      </c>
      <c r="K19" s="139">
        <v>2</v>
      </c>
      <c r="L19" s="114">
        <v>30</v>
      </c>
      <c r="M19" s="145">
        <v>36</v>
      </c>
    </row>
    <row r="20" spans="1:13" s="110" customFormat="1" ht="12" customHeight="1">
      <c r="A20" s="105" t="s">
        <v>13</v>
      </c>
      <c r="B20" s="115">
        <v>240</v>
      </c>
      <c r="C20" s="116">
        <v>384</v>
      </c>
      <c r="D20" s="136">
        <v>241</v>
      </c>
      <c r="E20" s="137">
        <v>387</v>
      </c>
      <c r="F20" s="117">
        <v>2</v>
      </c>
      <c r="G20" s="116">
        <v>4</v>
      </c>
      <c r="H20" s="136">
        <v>1</v>
      </c>
      <c r="I20" s="137">
        <v>2</v>
      </c>
      <c r="J20" s="117">
        <v>3</v>
      </c>
      <c r="K20" s="137">
        <v>3</v>
      </c>
      <c r="L20" s="118">
        <v>10</v>
      </c>
      <c r="M20" s="144">
        <v>30</v>
      </c>
    </row>
    <row r="21" spans="1:13" s="110" customFormat="1" ht="12" customHeight="1">
      <c r="A21" s="105" t="s">
        <v>14</v>
      </c>
      <c r="B21" s="111">
        <v>138</v>
      </c>
      <c r="C21" s="112">
        <v>290</v>
      </c>
      <c r="D21" s="138">
        <v>123</v>
      </c>
      <c r="E21" s="139">
        <v>279</v>
      </c>
      <c r="F21" s="113">
        <v>35</v>
      </c>
      <c r="G21" s="112">
        <v>96</v>
      </c>
      <c r="H21" s="138">
        <v>22</v>
      </c>
      <c r="I21" s="139">
        <v>73</v>
      </c>
      <c r="J21" s="113">
        <v>3</v>
      </c>
      <c r="K21" s="139">
        <v>3</v>
      </c>
      <c r="L21" s="114">
        <v>23</v>
      </c>
      <c r="M21" s="145">
        <v>12</v>
      </c>
    </row>
    <row r="22" spans="1:13" s="110" customFormat="1" ht="12" customHeight="1">
      <c r="A22" s="105" t="s">
        <v>15</v>
      </c>
      <c r="B22" s="106">
        <v>690</v>
      </c>
      <c r="C22" s="107">
        <v>1587</v>
      </c>
      <c r="D22" s="136">
        <v>800</v>
      </c>
      <c r="E22" s="137">
        <v>1625</v>
      </c>
      <c r="F22" s="108">
        <v>8</v>
      </c>
      <c r="G22" s="107">
        <v>153</v>
      </c>
      <c r="H22" s="136">
        <v>5</v>
      </c>
      <c r="I22" s="137">
        <v>66</v>
      </c>
      <c r="J22" s="108">
        <v>3</v>
      </c>
      <c r="K22" s="137">
        <v>3</v>
      </c>
      <c r="L22" s="109">
        <v>30</v>
      </c>
      <c r="M22" s="144">
        <v>18</v>
      </c>
    </row>
    <row r="23" spans="1:13" s="110" customFormat="1" ht="12" customHeight="1">
      <c r="A23" s="105" t="s">
        <v>41</v>
      </c>
      <c r="B23" s="106">
        <v>21</v>
      </c>
      <c r="C23" s="107">
        <v>500</v>
      </c>
      <c r="D23" s="136">
        <v>21</v>
      </c>
      <c r="E23" s="137">
        <v>562</v>
      </c>
      <c r="F23" s="108">
        <v>2</v>
      </c>
      <c r="G23" s="107">
        <v>80</v>
      </c>
      <c r="H23" s="142">
        <v>3</v>
      </c>
      <c r="I23" s="137">
        <v>92</v>
      </c>
      <c r="J23" s="108">
        <v>4</v>
      </c>
      <c r="K23" s="137">
        <v>4</v>
      </c>
      <c r="L23" s="109">
        <v>12</v>
      </c>
      <c r="M23" s="144">
        <v>14</v>
      </c>
    </row>
    <row r="24" spans="1:13" s="110" customFormat="1" ht="12" customHeight="1">
      <c r="A24" s="105" t="s">
        <v>16</v>
      </c>
      <c r="B24" s="111">
        <v>29</v>
      </c>
      <c r="C24" s="112">
        <v>169</v>
      </c>
      <c r="D24" s="136">
        <v>15</v>
      </c>
      <c r="E24" s="137">
        <v>175</v>
      </c>
      <c r="F24" s="108">
        <v>10</v>
      </c>
      <c r="G24" s="107">
        <v>18</v>
      </c>
      <c r="H24" s="136">
        <v>0</v>
      </c>
      <c r="I24" s="137">
        <v>0</v>
      </c>
      <c r="J24" s="108">
        <v>1</v>
      </c>
      <c r="K24" s="137">
        <v>1</v>
      </c>
      <c r="L24" s="109">
        <v>40</v>
      </c>
      <c r="M24" s="144">
        <v>10</v>
      </c>
    </row>
    <row r="25" spans="1:13" s="110" customFormat="1" ht="12" customHeight="1">
      <c r="A25" s="105" t="s">
        <v>17</v>
      </c>
      <c r="B25" s="115">
        <v>250</v>
      </c>
      <c r="C25" s="116">
        <v>625</v>
      </c>
      <c r="D25" s="136">
        <v>440</v>
      </c>
      <c r="E25" s="137">
        <v>554</v>
      </c>
      <c r="F25" s="117">
        <v>44</v>
      </c>
      <c r="G25" s="116">
        <v>22</v>
      </c>
      <c r="H25" s="136">
        <v>125</v>
      </c>
      <c r="I25" s="137">
        <v>126</v>
      </c>
      <c r="J25" s="117">
        <v>1</v>
      </c>
      <c r="K25" s="137">
        <v>1</v>
      </c>
      <c r="L25" s="118">
        <v>25</v>
      </c>
      <c r="M25" s="144">
        <v>24</v>
      </c>
    </row>
    <row r="26" spans="1:13" s="110" customFormat="1" ht="12" customHeight="1">
      <c r="A26" s="105" t="s">
        <v>18</v>
      </c>
      <c r="B26" s="106">
        <v>311</v>
      </c>
      <c r="C26" s="107">
        <v>765</v>
      </c>
      <c r="D26" s="136">
        <v>280</v>
      </c>
      <c r="E26" s="137">
        <v>738</v>
      </c>
      <c r="F26" s="108">
        <v>30</v>
      </c>
      <c r="G26" s="107">
        <v>148</v>
      </c>
      <c r="H26" s="136">
        <v>35</v>
      </c>
      <c r="I26" s="137">
        <v>177</v>
      </c>
      <c r="J26" s="108">
        <v>2</v>
      </c>
      <c r="K26" s="137">
        <v>2</v>
      </c>
      <c r="L26" s="109">
        <v>20</v>
      </c>
      <c r="M26" s="144">
        <v>12</v>
      </c>
    </row>
    <row r="27" spans="1:13" s="110" customFormat="1" ht="12" customHeight="1">
      <c r="A27" s="105" t="s">
        <v>19</v>
      </c>
      <c r="B27" s="106">
        <v>633</v>
      </c>
      <c r="C27" s="107">
        <v>950</v>
      </c>
      <c r="D27" s="136">
        <v>781</v>
      </c>
      <c r="E27" s="137">
        <v>1068</v>
      </c>
      <c r="F27" s="108">
        <v>4</v>
      </c>
      <c r="G27" s="107">
        <v>5</v>
      </c>
      <c r="H27" s="136">
        <v>20</v>
      </c>
      <c r="I27" s="137">
        <v>36</v>
      </c>
      <c r="J27" s="108">
        <v>6</v>
      </c>
      <c r="K27" s="137">
        <v>6</v>
      </c>
      <c r="L27" s="109">
        <v>0</v>
      </c>
      <c r="M27" s="144">
        <v>0</v>
      </c>
    </row>
    <row r="28" spans="1:13" s="110" customFormat="1" ht="12" customHeight="1">
      <c r="A28" s="105" t="s">
        <v>20</v>
      </c>
      <c r="B28" s="111">
        <v>618</v>
      </c>
      <c r="C28" s="112">
        <v>1367</v>
      </c>
      <c r="D28" s="138">
        <v>463</v>
      </c>
      <c r="E28" s="139">
        <v>1102</v>
      </c>
      <c r="F28" s="113">
        <v>16</v>
      </c>
      <c r="G28" s="112">
        <v>132</v>
      </c>
      <c r="H28" s="138">
        <v>3</v>
      </c>
      <c r="I28" s="139">
        <v>29</v>
      </c>
      <c r="J28" s="113">
        <v>2</v>
      </c>
      <c r="K28" s="139">
        <v>2</v>
      </c>
      <c r="L28" s="114">
        <v>50</v>
      </c>
      <c r="M28" s="145">
        <v>25</v>
      </c>
    </row>
    <row r="29" spans="1:13" s="110" customFormat="1" ht="12" customHeight="1">
      <c r="A29" s="105" t="s">
        <v>21</v>
      </c>
      <c r="B29" s="111">
        <v>520</v>
      </c>
      <c r="C29" s="112">
        <v>910</v>
      </c>
      <c r="D29" s="138">
        <v>483</v>
      </c>
      <c r="E29" s="139">
        <v>1280</v>
      </c>
      <c r="F29" s="113">
        <v>50</v>
      </c>
      <c r="G29" s="112">
        <v>100</v>
      </c>
      <c r="H29" s="138">
        <v>61</v>
      </c>
      <c r="I29" s="139">
        <v>154</v>
      </c>
      <c r="J29" s="113">
        <v>2</v>
      </c>
      <c r="K29" s="139">
        <v>2</v>
      </c>
      <c r="L29" s="114">
        <v>40</v>
      </c>
      <c r="M29" s="145">
        <v>36</v>
      </c>
    </row>
    <row r="30" spans="1:13" s="110" customFormat="1" ht="12" customHeight="1">
      <c r="A30" s="105" t="s">
        <v>23</v>
      </c>
      <c r="B30" s="111">
        <v>125</v>
      </c>
      <c r="C30" s="112">
        <v>188</v>
      </c>
      <c r="D30" s="138">
        <v>138</v>
      </c>
      <c r="E30" s="139">
        <v>223</v>
      </c>
      <c r="F30" s="113">
        <v>3</v>
      </c>
      <c r="G30" s="112">
        <v>11</v>
      </c>
      <c r="H30" s="138">
        <v>0</v>
      </c>
      <c r="I30" s="139">
        <v>0</v>
      </c>
      <c r="J30" s="113">
        <v>2</v>
      </c>
      <c r="K30" s="139">
        <v>2</v>
      </c>
      <c r="L30" s="114">
        <v>23</v>
      </c>
      <c r="M30" s="145">
        <v>17</v>
      </c>
    </row>
    <row r="31" spans="1:13" s="110" customFormat="1" ht="12" customHeight="1">
      <c r="A31" s="105" t="s">
        <v>22</v>
      </c>
      <c r="B31" s="111">
        <v>516</v>
      </c>
      <c r="C31" s="112">
        <v>681</v>
      </c>
      <c r="D31" s="138">
        <v>499</v>
      </c>
      <c r="E31" s="139">
        <v>718.5</v>
      </c>
      <c r="F31" s="113">
        <v>11</v>
      </c>
      <c r="G31" s="112">
        <v>30</v>
      </c>
      <c r="H31" s="138">
        <v>16</v>
      </c>
      <c r="I31" s="139">
        <v>36</v>
      </c>
      <c r="J31" s="113">
        <v>2</v>
      </c>
      <c r="K31" s="139">
        <v>2</v>
      </c>
      <c r="L31" s="114">
        <v>25</v>
      </c>
      <c r="M31" s="145">
        <v>16</v>
      </c>
    </row>
    <row r="32" spans="1:13" s="110" customFormat="1" ht="12" customHeight="1">
      <c r="A32" s="105" t="s">
        <v>24</v>
      </c>
      <c r="B32" s="106">
        <v>229</v>
      </c>
      <c r="C32" s="107">
        <v>570</v>
      </c>
      <c r="D32" s="136">
        <v>284</v>
      </c>
      <c r="E32" s="137">
        <v>535</v>
      </c>
      <c r="F32" s="108">
        <v>9</v>
      </c>
      <c r="G32" s="107">
        <v>35</v>
      </c>
      <c r="H32" s="136">
        <v>9</v>
      </c>
      <c r="I32" s="137">
        <v>36</v>
      </c>
      <c r="J32" s="108">
        <v>2</v>
      </c>
      <c r="K32" s="137">
        <v>2</v>
      </c>
      <c r="L32" s="109">
        <v>11</v>
      </c>
      <c r="M32" s="144">
        <v>6</v>
      </c>
    </row>
    <row r="33" spans="1:13" s="110" customFormat="1" ht="12" customHeight="1">
      <c r="A33" s="105" t="s">
        <v>25</v>
      </c>
      <c r="B33" s="115">
        <v>60</v>
      </c>
      <c r="C33" s="116">
        <v>90</v>
      </c>
      <c r="D33" s="136">
        <v>116</v>
      </c>
      <c r="E33" s="137">
        <v>257</v>
      </c>
      <c r="F33" s="117">
        <v>26</v>
      </c>
      <c r="G33" s="116">
        <v>90</v>
      </c>
      <c r="H33" s="136">
        <v>57</v>
      </c>
      <c r="I33" s="137">
        <v>120</v>
      </c>
      <c r="J33" s="117">
        <v>1</v>
      </c>
      <c r="K33" s="137">
        <v>1</v>
      </c>
      <c r="L33" s="118">
        <v>13</v>
      </c>
      <c r="M33" s="144">
        <v>20</v>
      </c>
    </row>
    <row r="34" spans="1:13" s="110" customFormat="1" ht="12" customHeight="1">
      <c r="A34" s="105" t="s">
        <v>27</v>
      </c>
      <c r="B34" s="106">
        <v>13</v>
      </c>
      <c r="C34" s="107">
        <v>26</v>
      </c>
      <c r="D34" s="136">
        <v>21</v>
      </c>
      <c r="E34" s="137">
        <v>48</v>
      </c>
      <c r="F34" s="108">
        <v>0</v>
      </c>
      <c r="G34" s="107">
        <v>0</v>
      </c>
      <c r="H34" s="136">
        <v>0</v>
      </c>
      <c r="I34" s="137">
        <v>0</v>
      </c>
      <c r="J34" s="108">
        <v>0</v>
      </c>
      <c r="K34" s="137">
        <v>0</v>
      </c>
      <c r="L34" s="109">
        <v>10</v>
      </c>
      <c r="M34" s="144">
        <v>7</v>
      </c>
    </row>
    <row r="35" spans="1:13" s="110" customFormat="1" ht="12" customHeight="1">
      <c r="A35" s="105" t="s">
        <v>26</v>
      </c>
      <c r="B35" s="111">
        <v>3</v>
      </c>
      <c r="C35" s="112">
        <v>9</v>
      </c>
      <c r="D35" s="138">
        <v>32</v>
      </c>
      <c r="E35" s="139">
        <v>65</v>
      </c>
      <c r="F35" s="113">
        <v>0</v>
      </c>
      <c r="G35" s="112">
        <v>0</v>
      </c>
      <c r="H35" s="138">
        <v>0</v>
      </c>
      <c r="I35" s="139">
        <v>0</v>
      </c>
      <c r="J35" s="113">
        <v>0</v>
      </c>
      <c r="K35" s="139">
        <v>0</v>
      </c>
      <c r="L35" s="114">
        <v>10</v>
      </c>
      <c r="M35" s="145">
        <v>0</v>
      </c>
    </row>
    <row r="36" spans="1:13" s="110" customFormat="1" ht="12" customHeight="1">
      <c r="A36" s="105" t="s">
        <v>28</v>
      </c>
      <c r="B36" s="106">
        <v>2</v>
      </c>
      <c r="C36" s="107">
        <v>15</v>
      </c>
      <c r="D36" s="136">
        <v>0</v>
      </c>
      <c r="E36" s="137">
        <v>0</v>
      </c>
      <c r="F36" s="108">
        <v>0</v>
      </c>
      <c r="G36" s="107">
        <v>0</v>
      </c>
      <c r="H36" s="136">
        <v>0</v>
      </c>
      <c r="I36" s="137">
        <v>0</v>
      </c>
      <c r="J36" s="108">
        <v>0</v>
      </c>
      <c r="K36" s="137">
        <v>0</v>
      </c>
      <c r="L36" s="109">
        <v>0</v>
      </c>
      <c r="M36" s="144">
        <v>0</v>
      </c>
    </row>
    <row r="37" spans="1:13" s="110" customFormat="1" ht="12" customHeight="1">
      <c r="A37" s="105" t="s">
        <v>0</v>
      </c>
      <c r="B37" s="111">
        <v>3384</v>
      </c>
      <c r="C37" s="112">
        <v>5347</v>
      </c>
      <c r="D37" s="138">
        <v>2728</v>
      </c>
      <c r="E37" s="139">
        <v>8166</v>
      </c>
      <c r="F37" s="113">
        <v>144</v>
      </c>
      <c r="G37" s="112">
        <v>651</v>
      </c>
      <c r="H37" s="138">
        <v>195</v>
      </c>
      <c r="I37" s="139">
        <v>1519</v>
      </c>
      <c r="J37" s="113">
        <v>8</v>
      </c>
      <c r="K37" s="139">
        <v>8</v>
      </c>
      <c r="L37" s="114">
        <v>150</v>
      </c>
      <c r="M37" s="145">
        <v>108</v>
      </c>
    </row>
    <row r="38" spans="1:13" s="110" customFormat="1" ht="12" customHeight="1">
      <c r="A38" s="105" t="s">
        <v>29</v>
      </c>
      <c r="B38" s="106">
        <v>41</v>
      </c>
      <c r="C38" s="107">
        <v>197</v>
      </c>
      <c r="D38" s="136">
        <v>13</v>
      </c>
      <c r="E38" s="137">
        <v>23</v>
      </c>
      <c r="F38" s="108">
        <v>2</v>
      </c>
      <c r="G38" s="107">
        <v>8</v>
      </c>
      <c r="H38" s="136">
        <v>0</v>
      </c>
      <c r="I38" s="137">
        <v>0</v>
      </c>
      <c r="J38" s="108">
        <v>0</v>
      </c>
      <c r="K38" s="137">
        <v>0</v>
      </c>
      <c r="L38" s="109">
        <v>16</v>
      </c>
      <c r="M38" s="144">
        <v>7</v>
      </c>
    </row>
    <row r="39" spans="1:13" s="110" customFormat="1" ht="12" customHeight="1">
      <c r="A39" s="105" t="s">
        <v>30</v>
      </c>
      <c r="B39" s="111">
        <v>20</v>
      </c>
      <c r="C39" s="112">
        <v>1087</v>
      </c>
      <c r="D39" s="138">
        <v>34</v>
      </c>
      <c r="E39" s="139">
        <v>957</v>
      </c>
      <c r="F39" s="113">
        <v>3</v>
      </c>
      <c r="G39" s="112">
        <v>197</v>
      </c>
      <c r="H39" s="138">
        <v>5</v>
      </c>
      <c r="I39" s="139">
        <v>191</v>
      </c>
      <c r="J39" s="113">
        <v>2</v>
      </c>
      <c r="K39" s="139">
        <v>2</v>
      </c>
      <c r="L39" s="114">
        <v>64</v>
      </c>
      <c r="M39" s="145">
        <v>33</v>
      </c>
    </row>
    <row r="40" spans="1:13" s="110" customFormat="1" ht="12" customHeight="1">
      <c r="A40" s="105" t="s">
        <v>31</v>
      </c>
      <c r="B40" s="115">
        <v>28</v>
      </c>
      <c r="C40" s="116">
        <v>140</v>
      </c>
      <c r="D40" s="136">
        <v>13</v>
      </c>
      <c r="E40" s="137">
        <v>28</v>
      </c>
      <c r="F40" s="117">
        <v>1</v>
      </c>
      <c r="G40" s="116">
        <v>1</v>
      </c>
      <c r="H40" s="136">
        <v>0</v>
      </c>
      <c r="I40" s="137">
        <v>0</v>
      </c>
      <c r="J40" s="117">
        <v>1</v>
      </c>
      <c r="K40" s="137">
        <v>1</v>
      </c>
      <c r="L40" s="118">
        <v>5</v>
      </c>
      <c r="M40" s="144">
        <v>2</v>
      </c>
    </row>
    <row r="41" spans="1:13" s="110" customFormat="1" ht="12" customHeight="1">
      <c r="A41" s="105" t="s">
        <v>32</v>
      </c>
      <c r="B41" s="111">
        <v>3</v>
      </c>
      <c r="C41" s="112">
        <v>6</v>
      </c>
      <c r="D41" s="138">
        <v>9</v>
      </c>
      <c r="E41" s="139">
        <v>18</v>
      </c>
      <c r="F41" s="113">
        <v>0</v>
      </c>
      <c r="G41" s="112">
        <v>0</v>
      </c>
      <c r="H41" s="138">
        <v>0</v>
      </c>
      <c r="I41" s="139">
        <v>0</v>
      </c>
      <c r="J41" s="113">
        <v>0</v>
      </c>
      <c r="K41" s="139">
        <v>0</v>
      </c>
      <c r="L41" s="114">
        <v>4</v>
      </c>
      <c r="M41" s="145">
        <v>0</v>
      </c>
    </row>
    <row r="42" spans="1:13" s="110" customFormat="1" ht="12" customHeight="1">
      <c r="A42" s="105" t="s">
        <v>33</v>
      </c>
      <c r="B42" s="115">
        <v>570</v>
      </c>
      <c r="C42" s="116">
        <v>1070</v>
      </c>
      <c r="D42" s="136">
        <v>424</v>
      </c>
      <c r="E42" s="137">
        <v>884</v>
      </c>
      <c r="F42" s="117">
        <v>50</v>
      </c>
      <c r="G42" s="116">
        <v>200</v>
      </c>
      <c r="H42" s="136">
        <v>44</v>
      </c>
      <c r="I42" s="137">
        <v>91</v>
      </c>
      <c r="J42" s="117">
        <v>3</v>
      </c>
      <c r="K42" s="137">
        <v>3</v>
      </c>
      <c r="L42" s="118">
        <v>50</v>
      </c>
      <c r="M42" s="144">
        <v>43</v>
      </c>
    </row>
    <row r="43" spans="1:13" s="110" customFormat="1" ht="12" customHeight="1">
      <c r="A43" s="105" t="s">
        <v>34</v>
      </c>
      <c r="B43" s="106">
        <v>16</v>
      </c>
      <c r="C43" s="107">
        <v>210</v>
      </c>
      <c r="D43" s="136">
        <v>14</v>
      </c>
      <c r="E43" s="137">
        <v>262</v>
      </c>
      <c r="F43" s="108">
        <v>3</v>
      </c>
      <c r="G43" s="107">
        <v>74</v>
      </c>
      <c r="H43" s="136">
        <v>2</v>
      </c>
      <c r="I43" s="137">
        <v>96</v>
      </c>
      <c r="J43" s="108">
        <v>1</v>
      </c>
      <c r="K43" s="137">
        <v>1</v>
      </c>
      <c r="L43" s="109">
        <v>21</v>
      </c>
      <c r="M43" s="144">
        <v>17</v>
      </c>
    </row>
    <row r="44" spans="1:13" s="110" customFormat="1" ht="12" customHeight="1">
      <c r="A44" s="105" t="s">
        <v>35</v>
      </c>
      <c r="B44" s="106">
        <v>366</v>
      </c>
      <c r="C44" s="107">
        <v>956</v>
      </c>
      <c r="D44" s="136">
        <v>254</v>
      </c>
      <c r="E44" s="137">
        <v>802</v>
      </c>
      <c r="F44" s="108">
        <v>7</v>
      </c>
      <c r="G44" s="107">
        <v>60</v>
      </c>
      <c r="H44" s="136">
        <v>7</v>
      </c>
      <c r="I44" s="137">
        <v>40</v>
      </c>
      <c r="J44" s="108">
        <v>1</v>
      </c>
      <c r="K44" s="137">
        <v>1</v>
      </c>
      <c r="L44" s="109">
        <v>14</v>
      </c>
      <c r="M44" s="144">
        <v>18</v>
      </c>
    </row>
    <row r="45" spans="1:13" s="110" customFormat="1" ht="12" customHeight="1">
      <c r="A45" s="105" t="s">
        <v>36</v>
      </c>
      <c r="B45" s="106">
        <v>270</v>
      </c>
      <c r="C45" s="107">
        <v>820</v>
      </c>
      <c r="D45" s="136">
        <v>258</v>
      </c>
      <c r="E45" s="137">
        <v>683</v>
      </c>
      <c r="F45" s="108">
        <v>4</v>
      </c>
      <c r="G45" s="107">
        <v>50</v>
      </c>
      <c r="H45" s="136">
        <v>6</v>
      </c>
      <c r="I45" s="137">
        <v>31</v>
      </c>
      <c r="J45" s="108">
        <v>2</v>
      </c>
      <c r="K45" s="137">
        <v>2</v>
      </c>
      <c r="L45" s="109">
        <v>10</v>
      </c>
      <c r="M45" s="144">
        <v>6</v>
      </c>
    </row>
    <row r="46" spans="1:13" s="110" customFormat="1" ht="12" customHeight="1">
      <c r="A46" s="105" t="s">
        <v>37</v>
      </c>
      <c r="B46" s="111">
        <v>130</v>
      </c>
      <c r="C46" s="112">
        <v>372</v>
      </c>
      <c r="D46" s="138">
        <v>151</v>
      </c>
      <c r="E46" s="139">
        <v>399</v>
      </c>
      <c r="F46" s="113">
        <v>2</v>
      </c>
      <c r="G46" s="112">
        <v>4</v>
      </c>
      <c r="H46" s="138">
        <v>0</v>
      </c>
      <c r="I46" s="139">
        <v>0</v>
      </c>
      <c r="J46" s="113">
        <v>1</v>
      </c>
      <c r="K46" s="139">
        <v>1</v>
      </c>
      <c r="L46" s="114">
        <v>12</v>
      </c>
      <c r="M46" s="145">
        <v>17</v>
      </c>
    </row>
    <row r="47" spans="1:13" s="110" customFormat="1" ht="12" customHeight="1">
      <c r="A47" s="105" t="s">
        <v>38</v>
      </c>
      <c r="B47" s="111">
        <v>58</v>
      </c>
      <c r="C47" s="112">
        <v>64</v>
      </c>
      <c r="D47" s="138">
        <v>46</v>
      </c>
      <c r="E47" s="139">
        <v>22</v>
      </c>
      <c r="F47" s="113">
        <v>3</v>
      </c>
      <c r="G47" s="112">
        <v>6</v>
      </c>
      <c r="H47" s="138">
        <v>2</v>
      </c>
      <c r="I47" s="139">
        <v>4</v>
      </c>
      <c r="J47" s="113">
        <v>1</v>
      </c>
      <c r="K47" s="139">
        <v>1</v>
      </c>
      <c r="L47" s="114">
        <v>10</v>
      </c>
      <c r="M47" s="145">
        <v>7</v>
      </c>
    </row>
    <row r="48" spans="1:13" s="110" customFormat="1" ht="12" customHeight="1">
      <c r="A48" s="105" t="s">
        <v>39</v>
      </c>
      <c r="B48" s="115">
        <v>4</v>
      </c>
      <c r="C48" s="116">
        <v>4</v>
      </c>
      <c r="D48" s="136">
        <v>10</v>
      </c>
      <c r="E48" s="137">
        <v>20</v>
      </c>
      <c r="F48" s="117">
        <v>0</v>
      </c>
      <c r="G48" s="116">
        <v>0</v>
      </c>
      <c r="H48" s="136">
        <v>0</v>
      </c>
      <c r="I48" s="137">
        <v>0</v>
      </c>
      <c r="J48" s="117">
        <v>0</v>
      </c>
      <c r="K48" s="137">
        <v>0</v>
      </c>
      <c r="L48" s="118">
        <v>3</v>
      </c>
      <c r="M48" s="144">
        <v>0</v>
      </c>
    </row>
    <row r="49" spans="1:13" s="110" customFormat="1" ht="12" customHeight="1" thickBot="1">
      <c r="A49" s="119" t="s">
        <v>40</v>
      </c>
      <c r="B49" s="120">
        <v>15</v>
      </c>
      <c r="C49" s="121">
        <v>56</v>
      </c>
      <c r="D49" s="140">
        <v>12</v>
      </c>
      <c r="E49" s="141">
        <v>29</v>
      </c>
      <c r="F49" s="122">
        <v>0</v>
      </c>
      <c r="G49" s="123">
        <v>0</v>
      </c>
      <c r="H49" s="140">
        <v>0</v>
      </c>
      <c r="I49" s="141">
        <v>0</v>
      </c>
      <c r="J49" s="122">
        <v>1</v>
      </c>
      <c r="K49" s="141">
        <v>0</v>
      </c>
      <c r="L49" s="124">
        <v>4</v>
      </c>
      <c r="M49" s="146">
        <v>4</v>
      </c>
    </row>
    <row r="50" spans="1:13" s="133" customFormat="1" ht="18" customHeight="1" thickBot="1">
      <c r="A50" s="125" t="s">
        <v>43</v>
      </c>
      <c r="B50" s="126">
        <f aca="true" t="shared" si="0" ref="B50:M50">SUM(B7:B49)</f>
        <v>15900</v>
      </c>
      <c r="C50" s="127">
        <f>SUM(C7:C49)</f>
        <v>38576</v>
      </c>
      <c r="D50" s="128">
        <f t="shared" si="0"/>
        <v>15624</v>
      </c>
      <c r="E50" s="129">
        <f>SUM(E7:E49)</f>
        <v>39059</v>
      </c>
      <c r="F50" s="130">
        <f t="shared" si="0"/>
        <v>982</v>
      </c>
      <c r="G50" s="127">
        <f>SUM(G7:G49)</f>
        <v>3760</v>
      </c>
      <c r="H50" s="128">
        <f t="shared" si="0"/>
        <v>1054</v>
      </c>
      <c r="I50" s="129">
        <f>SUM(I7:I49)</f>
        <v>4671.5</v>
      </c>
      <c r="J50" s="130">
        <f>SUM(J7:J49)</f>
        <v>82</v>
      </c>
      <c r="K50" s="129">
        <f>SUM(K7:K49)</f>
        <v>80</v>
      </c>
      <c r="L50" s="131">
        <f t="shared" si="0"/>
        <v>2060</v>
      </c>
      <c r="M50" s="132">
        <f t="shared" si="0"/>
        <v>1643</v>
      </c>
    </row>
    <row r="51" spans="1:13" ht="16.5" customHeight="1">
      <c r="A51" s="366" t="s">
        <v>81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</row>
    <row r="52" spans="1:13" ht="13.5">
      <c r="A52" s="361" t="s">
        <v>82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</row>
    <row r="53" spans="1:13" ht="13.5">
      <c r="A53" s="361" t="s">
        <v>83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</sheetData>
  <sheetProtection/>
  <mergeCells count="12">
    <mergeCell ref="B4:E4"/>
    <mergeCell ref="F5:G5"/>
    <mergeCell ref="H5:I5"/>
    <mergeCell ref="F4:I4"/>
    <mergeCell ref="A52:M52"/>
    <mergeCell ref="A53:M53"/>
    <mergeCell ref="L4:M4"/>
    <mergeCell ref="A4:A6"/>
    <mergeCell ref="A51:M51"/>
    <mergeCell ref="J4:K4"/>
    <mergeCell ref="B5:C5"/>
    <mergeCell ref="D5:E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1"/>
  <sheetViews>
    <sheetView view="pageBreakPreview" zoomScaleNormal="75" zoomScaleSheetLayoutView="100" zoomScalePageLayoutView="0" workbookViewId="0" topLeftCell="A1">
      <pane xSplit="1" ySplit="6" topLeftCell="B19" activePane="bottomRight" state="frozen"/>
      <selection pane="topLeft" activeCell="B32" sqref="B32:Q32"/>
      <selection pane="topRight" activeCell="B32" sqref="B32:Q32"/>
      <selection pane="bottomLeft" activeCell="B32" sqref="B32:Q32"/>
      <selection pane="bottomRight" activeCell="B27" sqref="B27:M27"/>
    </sheetView>
  </sheetViews>
  <sheetFormatPr defaultColWidth="9.00390625" defaultRowHeight="13.5"/>
  <cols>
    <col min="1" max="1" width="15.125" style="8" customWidth="1"/>
    <col min="2" max="9" width="9.625" style="8" customWidth="1"/>
    <col min="10" max="11" width="15.50390625" style="8" bestFit="1" customWidth="1"/>
    <col min="12" max="13" width="9.75390625" style="8" customWidth="1"/>
    <col min="14" max="16384" width="9.00390625" style="8" customWidth="1"/>
  </cols>
  <sheetData>
    <row r="1" spans="1:11" s="4" customFormat="1" ht="24" customHeight="1">
      <c r="A1" s="147" t="s">
        <v>70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3" ht="18.75">
      <c r="A2" s="148" t="s">
        <v>67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59" customFormat="1" ht="12.75" customHeight="1" thickBot="1">
      <c r="A3" s="151"/>
      <c r="B3" s="152"/>
      <c r="C3" s="152"/>
      <c r="D3" s="153"/>
      <c r="E3" s="153"/>
      <c r="F3" s="153"/>
      <c r="G3" s="154"/>
      <c r="H3" s="153"/>
      <c r="I3" s="153"/>
      <c r="J3" s="153"/>
      <c r="K3" s="153"/>
      <c r="L3" s="154"/>
      <c r="M3" s="155"/>
    </row>
    <row r="4" spans="1:13" s="11" customFormat="1" ht="61.5" customHeight="1">
      <c r="A4" s="371" t="s">
        <v>47</v>
      </c>
      <c r="B4" s="378" t="s">
        <v>87</v>
      </c>
      <c r="C4" s="376"/>
      <c r="D4" s="374" t="s">
        <v>53</v>
      </c>
      <c r="E4" s="375"/>
      <c r="F4" s="376" t="s">
        <v>86</v>
      </c>
      <c r="G4" s="376"/>
      <c r="H4" s="374" t="s">
        <v>51</v>
      </c>
      <c r="I4" s="375"/>
      <c r="J4" s="374" t="s">
        <v>52</v>
      </c>
      <c r="K4" s="375"/>
      <c r="L4" s="376" t="s">
        <v>85</v>
      </c>
      <c r="M4" s="377"/>
    </row>
    <row r="5" spans="1:13" ht="43.5" customHeight="1">
      <c r="A5" s="372"/>
      <c r="B5" s="89" t="s">
        <v>89</v>
      </c>
      <c r="C5" s="156" t="s">
        <v>90</v>
      </c>
      <c r="D5" s="87" t="s">
        <v>89</v>
      </c>
      <c r="E5" s="88" t="s">
        <v>90</v>
      </c>
      <c r="F5" s="89" t="s">
        <v>89</v>
      </c>
      <c r="G5" s="156" t="s">
        <v>90</v>
      </c>
      <c r="H5" s="87" t="s">
        <v>89</v>
      </c>
      <c r="I5" s="88" t="s">
        <v>90</v>
      </c>
      <c r="J5" s="87" t="s">
        <v>89</v>
      </c>
      <c r="K5" s="88" t="s">
        <v>90</v>
      </c>
      <c r="L5" s="89" t="s">
        <v>89</v>
      </c>
      <c r="M5" s="90" t="s">
        <v>90</v>
      </c>
    </row>
    <row r="6" spans="1:13" ht="15" thickBot="1">
      <c r="A6" s="373"/>
      <c r="B6" s="157" t="s">
        <v>62</v>
      </c>
      <c r="C6" s="158" t="s">
        <v>62</v>
      </c>
      <c r="D6" s="159" t="s">
        <v>62</v>
      </c>
      <c r="E6" s="160" t="s">
        <v>62</v>
      </c>
      <c r="F6" s="161" t="s">
        <v>62</v>
      </c>
      <c r="G6" s="158" t="s">
        <v>62</v>
      </c>
      <c r="H6" s="159" t="s">
        <v>62</v>
      </c>
      <c r="I6" s="160" t="s">
        <v>62</v>
      </c>
      <c r="J6" s="159" t="s">
        <v>62</v>
      </c>
      <c r="K6" s="160" t="s">
        <v>62</v>
      </c>
      <c r="L6" s="161" t="s">
        <v>62</v>
      </c>
      <c r="M6" s="162" t="s">
        <v>62</v>
      </c>
    </row>
    <row r="7" spans="1:19" ht="15" customHeight="1">
      <c r="A7" s="163" t="s">
        <v>42</v>
      </c>
      <c r="B7" s="164">
        <v>288</v>
      </c>
      <c r="C7" s="189">
        <v>217</v>
      </c>
      <c r="D7" s="165">
        <v>928</v>
      </c>
      <c r="E7" s="192">
        <v>701</v>
      </c>
      <c r="F7" s="166">
        <v>686</v>
      </c>
      <c r="G7" s="189">
        <v>572</v>
      </c>
      <c r="H7" s="165">
        <v>1123</v>
      </c>
      <c r="I7" s="192">
        <v>1250</v>
      </c>
      <c r="J7" s="165">
        <v>60147</v>
      </c>
      <c r="K7" s="192">
        <v>59749</v>
      </c>
      <c r="L7" s="166">
        <v>90</v>
      </c>
      <c r="M7" s="196">
        <v>51</v>
      </c>
      <c r="N7" s="167"/>
      <c r="O7" s="167"/>
      <c r="P7" s="167"/>
      <c r="Q7" s="167"/>
      <c r="R7" s="167"/>
      <c r="S7" s="167"/>
    </row>
    <row r="8" spans="1:13" ht="15" customHeight="1">
      <c r="A8" s="168" t="s">
        <v>1</v>
      </c>
      <c r="B8" s="164">
        <v>10</v>
      </c>
      <c r="C8" s="189">
        <v>4</v>
      </c>
      <c r="D8" s="165">
        <v>15</v>
      </c>
      <c r="E8" s="192">
        <v>11</v>
      </c>
      <c r="F8" s="169">
        <v>20</v>
      </c>
      <c r="G8" s="189">
        <v>19</v>
      </c>
      <c r="H8" s="170">
        <v>27</v>
      </c>
      <c r="I8" s="192">
        <v>19</v>
      </c>
      <c r="J8" s="170">
        <v>1966</v>
      </c>
      <c r="K8" s="192">
        <v>1988</v>
      </c>
      <c r="L8" s="169">
        <v>1</v>
      </c>
      <c r="M8" s="196">
        <v>0</v>
      </c>
    </row>
    <row r="9" spans="1:13" ht="15" customHeight="1">
      <c r="A9" s="168" t="s">
        <v>3</v>
      </c>
      <c r="B9" s="171">
        <v>2</v>
      </c>
      <c r="C9" s="190">
        <v>0</v>
      </c>
      <c r="D9" s="172">
        <v>2</v>
      </c>
      <c r="E9" s="193">
        <v>1</v>
      </c>
      <c r="F9" s="173">
        <v>5</v>
      </c>
      <c r="G9" s="191">
        <v>7</v>
      </c>
      <c r="H9" s="174">
        <v>4</v>
      </c>
      <c r="I9" s="193">
        <v>3</v>
      </c>
      <c r="J9" s="174">
        <v>390</v>
      </c>
      <c r="K9" s="193">
        <v>428</v>
      </c>
      <c r="L9" s="173">
        <v>1</v>
      </c>
      <c r="M9" s="197">
        <v>0</v>
      </c>
    </row>
    <row r="10" spans="1:13" ht="15" customHeight="1">
      <c r="A10" s="168" t="s">
        <v>4</v>
      </c>
      <c r="B10" s="164">
        <v>1</v>
      </c>
      <c r="C10" s="189">
        <v>1</v>
      </c>
      <c r="D10" s="165">
        <v>7</v>
      </c>
      <c r="E10" s="192">
        <v>1</v>
      </c>
      <c r="F10" s="169">
        <v>4</v>
      </c>
      <c r="G10" s="189">
        <v>2</v>
      </c>
      <c r="H10" s="170">
        <v>1</v>
      </c>
      <c r="I10" s="192">
        <v>1</v>
      </c>
      <c r="J10" s="170">
        <v>347</v>
      </c>
      <c r="K10" s="192">
        <v>360</v>
      </c>
      <c r="L10" s="169">
        <v>1</v>
      </c>
      <c r="M10" s="196">
        <v>1</v>
      </c>
    </row>
    <row r="11" spans="1:13" ht="15" customHeight="1">
      <c r="A11" s="168" t="s">
        <v>2</v>
      </c>
      <c r="B11" s="175">
        <v>22</v>
      </c>
      <c r="C11" s="189">
        <v>17</v>
      </c>
      <c r="D11" s="176">
        <v>11</v>
      </c>
      <c r="E11" s="192">
        <v>18</v>
      </c>
      <c r="F11" s="177">
        <v>23</v>
      </c>
      <c r="G11" s="189">
        <v>33</v>
      </c>
      <c r="H11" s="178">
        <v>18</v>
      </c>
      <c r="I11" s="192">
        <v>25</v>
      </c>
      <c r="J11" s="178">
        <v>2950</v>
      </c>
      <c r="K11" s="192">
        <v>2751</v>
      </c>
      <c r="L11" s="177">
        <v>3</v>
      </c>
      <c r="M11" s="196">
        <v>3</v>
      </c>
    </row>
    <row r="12" spans="1:13" ht="15" customHeight="1">
      <c r="A12" s="168" t="s">
        <v>5</v>
      </c>
      <c r="B12" s="164">
        <v>20</v>
      </c>
      <c r="C12" s="189">
        <v>26</v>
      </c>
      <c r="D12" s="165">
        <v>104</v>
      </c>
      <c r="E12" s="192">
        <v>83</v>
      </c>
      <c r="F12" s="169">
        <v>85</v>
      </c>
      <c r="G12" s="189">
        <v>51</v>
      </c>
      <c r="H12" s="170">
        <v>109</v>
      </c>
      <c r="I12" s="192">
        <v>87</v>
      </c>
      <c r="J12" s="170">
        <v>8752</v>
      </c>
      <c r="K12" s="192">
        <v>7108</v>
      </c>
      <c r="L12" s="169">
        <v>4</v>
      </c>
      <c r="M12" s="196">
        <v>6</v>
      </c>
    </row>
    <row r="13" spans="1:13" ht="15" customHeight="1">
      <c r="A13" s="168" t="s">
        <v>6</v>
      </c>
      <c r="B13" s="171">
        <v>45</v>
      </c>
      <c r="C13" s="191">
        <v>28</v>
      </c>
      <c r="D13" s="172">
        <v>150</v>
      </c>
      <c r="E13" s="193">
        <v>96</v>
      </c>
      <c r="F13" s="173">
        <v>90</v>
      </c>
      <c r="G13" s="191">
        <v>88</v>
      </c>
      <c r="H13" s="174">
        <v>400</v>
      </c>
      <c r="I13" s="193">
        <v>278</v>
      </c>
      <c r="J13" s="174">
        <v>7800</v>
      </c>
      <c r="K13" s="193">
        <v>7769</v>
      </c>
      <c r="L13" s="173">
        <v>13</v>
      </c>
      <c r="M13" s="197">
        <v>5</v>
      </c>
    </row>
    <row r="14" spans="1:13" ht="15" customHeight="1">
      <c r="A14" s="168" t="s">
        <v>7</v>
      </c>
      <c r="B14" s="164">
        <v>26</v>
      </c>
      <c r="C14" s="189">
        <v>13</v>
      </c>
      <c r="D14" s="165">
        <v>48</v>
      </c>
      <c r="E14" s="192">
        <v>62</v>
      </c>
      <c r="F14" s="169">
        <v>35</v>
      </c>
      <c r="G14" s="189">
        <v>57</v>
      </c>
      <c r="H14" s="170">
        <v>67</v>
      </c>
      <c r="I14" s="192">
        <v>46</v>
      </c>
      <c r="J14" s="170">
        <v>1431</v>
      </c>
      <c r="K14" s="192">
        <v>5451</v>
      </c>
      <c r="L14" s="169">
        <v>5</v>
      </c>
      <c r="M14" s="196">
        <v>6</v>
      </c>
    </row>
    <row r="15" spans="1:13" ht="15" customHeight="1">
      <c r="A15" s="168" t="s">
        <v>8</v>
      </c>
      <c r="B15" s="164">
        <v>4</v>
      </c>
      <c r="C15" s="189">
        <v>6</v>
      </c>
      <c r="D15" s="165">
        <v>20</v>
      </c>
      <c r="E15" s="192">
        <v>10</v>
      </c>
      <c r="F15" s="169">
        <v>20</v>
      </c>
      <c r="G15" s="189">
        <v>13</v>
      </c>
      <c r="H15" s="170">
        <v>17</v>
      </c>
      <c r="I15" s="192">
        <v>16</v>
      </c>
      <c r="J15" s="170">
        <v>2000</v>
      </c>
      <c r="K15" s="192">
        <v>1962</v>
      </c>
      <c r="L15" s="169">
        <v>4</v>
      </c>
      <c r="M15" s="196">
        <v>1</v>
      </c>
    </row>
    <row r="16" spans="1:13" ht="15" customHeight="1">
      <c r="A16" s="168" t="s">
        <v>10</v>
      </c>
      <c r="B16" s="171">
        <v>3</v>
      </c>
      <c r="C16" s="191">
        <v>1</v>
      </c>
      <c r="D16" s="172">
        <v>4</v>
      </c>
      <c r="E16" s="193">
        <v>4</v>
      </c>
      <c r="F16" s="173">
        <v>10</v>
      </c>
      <c r="G16" s="191">
        <v>12</v>
      </c>
      <c r="H16" s="174">
        <v>52</v>
      </c>
      <c r="I16" s="193">
        <v>53</v>
      </c>
      <c r="J16" s="174">
        <v>530</v>
      </c>
      <c r="K16" s="193">
        <v>567</v>
      </c>
      <c r="L16" s="173">
        <v>1</v>
      </c>
      <c r="M16" s="197">
        <v>1</v>
      </c>
    </row>
    <row r="17" spans="1:13" ht="15" customHeight="1">
      <c r="A17" s="168" t="s">
        <v>9</v>
      </c>
      <c r="B17" s="175">
        <v>42</v>
      </c>
      <c r="C17" s="189">
        <v>32</v>
      </c>
      <c r="D17" s="176">
        <v>145</v>
      </c>
      <c r="E17" s="192">
        <v>108</v>
      </c>
      <c r="F17" s="177">
        <v>147</v>
      </c>
      <c r="G17" s="189">
        <v>101</v>
      </c>
      <c r="H17" s="178">
        <v>947</v>
      </c>
      <c r="I17" s="192">
        <v>651</v>
      </c>
      <c r="J17" s="178">
        <v>7626</v>
      </c>
      <c r="K17" s="192">
        <v>6201</v>
      </c>
      <c r="L17" s="177">
        <v>14</v>
      </c>
      <c r="M17" s="196">
        <v>10</v>
      </c>
    </row>
    <row r="18" spans="1:13" ht="15" customHeight="1">
      <c r="A18" s="168" t="s">
        <v>11</v>
      </c>
      <c r="B18" s="171">
        <v>38</v>
      </c>
      <c r="C18" s="191">
        <v>43</v>
      </c>
      <c r="D18" s="172">
        <v>116</v>
      </c>
      <c r="E18" s="193">
        <v>99</v>
      </c>
      <c r="F18" s="173">
        <v>95</v>
      </c>
      <c r="G18" s="191">
        <v>81</v>
      </c>
      <c r="H18" s="174">
        <v>90</v>
      </c>
      <c r="I18" s="193">
        <v>137</v>
      </c>
      <c r="J18" s="174">
        <v>8849</v>
      </c>
      <c r="K18" s="193">
        <v>8596</v>
      </c>
      <c r="L18" s="173">
        <v>9</v>
      </c>
      <c r="M18" s="197">
        <v>11</v>
      </c>
    </row>
    <row r="19" spans="1:13" ht="15" customHeight="1">
      <c r="A19" s="168" t="s">
        <v>12</v>
      </c>
      <c r="B19" s="171">
        <v>26</v>
      </c>
      <c r="C19" s="191">
        <v>19</v>
      </c>
      <c r="D19" s="172">
        <v>75</v>
      </c>
      <c r="E19" s="193">
        <v>39</v>
      </c>
      <c r="F19" s="173">
        <v>53</v>
      </c>
      <c r="G19" s="191">
        <v>49</v>
      </c>
      <c r="H19" s="174">
        <v>74</v>
      </c>
      <c r="I19" s="193">
        <v>41</v>
      </c>
      <c r="J19" s="174">
        <v>6600</v>
      </c>
      <c r="K19" s="193">
        <v>6452</v>
      </c>
      <c r="L19" s="173">
        <v>7</v>
      </c>
      <c r="M19" s="197">
        <v>2</v>
      </c>
    </row>
    <row r="20" spans="1:13" ht="15" customHeight="1">
      <c r="A20" s="168" t="s">
        <v>13</v>
      </c>
      <c r="B20" s="175">
        <v>10</v>
      </c>
      <c r="C20" s="189">
        <v>12</v>
      </c>
      <c r="D20" s="176">
        <v>40</v>
      </c>
      <c r="E20" s="192">
        <v>35</v>
      </c>
      <c r="F20" s="177">
        <v>30</v>
      </c>
      <c r="G20" s="189">
        <v>32</v>
      </c>
      <c r="H20" s="178">
        <v>36</v>
      </c>
      <c r="I20" s="192">
        <v>24</v>
      </c>
      <c r="J20" s="178">
        <v>4490</v>
      </c>
      <c r="K20" s="192">
        <v>4054</v>
      </c>
      <c r="L20" s="177">
        <v>1</v>
      </c>
      <c r="M20" s="196">
        <v>0</v>
      </c>
    </row>
    <row r="21" spans="1:13" ht="15" customHeight="1">
      <c r="A21" s="168" t="s">
        <v>14</v>
      </c>
      <c r="B21" s="171">
        <v>7</v>
      </c>
      <c r="C21" s="191">
        <v>15</v>
      </c>
      <c r="D21" s="172">
        <v>30</v>
      </c>
      <c r="E21" s="193">
        <v>27</v>
      </c>
      <c r="F21" s="173">
        <v>22</v>
      </c>
      <c r="G21" s="191">
        <v>26</v>
      </c>
      <c r="H21" s="174">
        <v>180</v>
      </c>
      <c r="I21" s="193">
        <v>37</v>
      </c>
      <c r="J21" s="174">
        <v>2175</v>
      </c>
      <c r="K21" s="193">
        <v>2953</v>
      </c>
      <c r="L21" s="173">
        <v>1</v>
      </c>
      <c r="M21" s="197">
        <v>3</v>
      </c>
    </row>
    <row r="22" spans="1:13" ht="15" customHeight="1">
      <c r="A22" s="168" t="s">
        <v>15</v>
      </c>
      <c r="B22" s="164">
        <v>12</v>
      </c>
      <c r="C22" s="189">
        <v>21</v>
      </c>
      <c r="D22" s="165">
        <v>46</v>
      </c>
      <c r="E22" s="192">
        <v>40</v>
      </c>
      <c r="F22" s="169">
        <v>17</v>
      </c>
      <c r="G22" s="189">
        <v>27</v>
      </c>
      <c r="H22" s="170">
        <v>31</v>
      </c>
      <c r="I22" s="192">
        <v>32</v>
      </c>
      <c r="J22" s="170">
        <v>2916</v>
      </c>
      <c r="K22" s="192">
        <v>2868</v>
      </c>
      <c r="L22" s="169">
        <v>4</v>
      </c>
      <c r="M22" s="196">
        <v>5</v>
      </c>
    </row>
    <row r="23" spans="1:13" ht="15" customHeight="1">
      <c r="A23" s="168" t="s">
        <v>41</v>
      </c>
      <c r="B23" s="164">
        <v>10</v>
      </c>
      <c r="C23" s="189">
        <v>2</v>
      </c>
      <c r="D23" s="165">
        <v>16</v>
      </c>
      <c r="E23" s="192">
        <v>6</v>
      </c>
      <c r="F23" s="169">
        <v>11</v>
      </c>
      <c r="G23" s="189">
        <v>6</v>
      </c>
      <c r="H23" s="170">
        <v>12</v>
      </c>
      <c r="I23" s="192">
        <v>9</v>
      </c>
      <c r="J23" s="170">
        <v>1597</v>
      </c>
      <c r="K23" s="192">
        <v>1314</v>
      </c>
      <c r="L23" s="169">
        <v>13</v>
      </c>
      <c r="M23" s="196">
        <v>1</v>
      </c>
    </row>
    <row r="24" spans="1:13" ht="15" customHeight="1">
      <c r="A24" s="168" t="s">
        <v>16</v>
      </c>
      <c r="B24" s="164">
        <v>5</v>
      </c>
      <c r="C24" s="189">
        <v>10</v>
      </c>
      <c r="D24" s="165">
        <v>21</v>
      </c>
      <c r="E24" s="192">
        <v>16</v>
      </c>
      <c r="F24" s="169">
        <v>12</v>
      </c>
      <c r="G24" s="189">
        <v>24</v>
      </c>
      <c r="H24" s="170">
        <v>23</v>
      </c>
      <c r="I24" s="192">
        <v>21</v>
      </c>
      <c r="J24" s="170">
        <v>1684</v>
      </c>
      <c r="K24" s="192">
        <v>1602</v>
      </c>
      <c r="L24" s="169">
        <v>1</v>
      </c>
      <c r="M24" s="196">
        <v>3</v>
      </c>
    </row>
    <row r="25" spans="1:13" ht="15" customHeight="1">
      <c r="A25" s="168" t="s">
        <v>17</v>
      </c>
      <c r="B25" s="175">
        <v>20</v>
      </c>
      <c r="C25" s="189">
        <v>22</v>
      </c>
      <c r="D25" s="176">
        <v>53</v>
      </c>
      <c r="E25" s="192">
        <v>49</v>
      </c>
      <c r="F25" s="177">
        <v>43</v>
      </c>
      <c r="G25" s="189">
        <v>43</v>
      </c>
      <c r="H25" s="178">
        <v>61</v>
      </c>
      <c r="I25" s="192">
        <v>52</v>
      </c>
      <c r="J25" s="178">
        <v>7251</v>
      </c>
      <c r="K25" s="192">
        <v>6665</v>
      </c>
      <c r="L25" s="177">
        <v>10</v>
      </c>
      <c r="M25" s="196">
        <v>3</v>
      </c>
    </row>
    <row r="26" spans="1:13" ht="15" customHeight="1">
      <c r="A26" s="168" t="s">
        <v>18</v>
      </c>
      <c r="B26" s="164">
        <v>3</v>
      </c>
      <c r="C26" s="189">
        <v>4</v>
      </c>
      <c r="D26" s="165">
        <v>12</v>
      </c>
      <c r="E26" s="192">
        <v>18</v>
      </c>
      <c r="F26" s="169">
        <v>10</v>
      </c>
      <c r="G26" s="189">
        <v>9</v>
      </c>
      <c r="H26" s="170">
        <v>10</v>
      </c>
      <c r="I26" s="192">
        <v>5</v>
      </c>
      <c r="J26" s="170">
        <v>1640</v>
      </c>
      <c r="K26" s="192">
        <v>2900</v>
      </c>
      <c r="L26" s="169">
        <v>1</v>
      </c>
      <c r="M26" s="196">
        <v>2</v>
      </c>
    </row>
    <row r="27" spans="1:13" ht="15" customHeight="1">
      <c r="A27" s="168" t="s">
        <v>19</v>
      </c>
      <c r="B27" s="164">
        <v>57</v>
      </c>
      <c r="C27" s="189">
        <v>79</v>
      </c>
      <c r="D27" s="165">
        <v>140</v>
      </c>
      <c r="E27" s="192">
        <v>134</v>
      </c>
      <c r="F27" s="169">
        <v>116</v>
      </c>
      <c r="G27" s="189">
        <v>98</v>
      </c>
      <c r="H27" s="170">
        <v>227</v>
      </c>
      <c r="I27" s="192">
        <v>152</v>
      </c>
      <c r="J27" s="170">
        <v>13280</v>
      </c>
      <c r="K27" s="192">
        <v>14301</v>
      </c>
      <c r="L27" s="169">
        <v>18</v>
      </c>
      <c r="M27" s="196">
        <v>4</v>
      </c>
    </row>
    <row r="28" spans="1:13" ht="15" customHeight="1">
      <c r="A28" s="168" t="s">
        <v>20</v>
      </c>
      <c r="B28" s="171">
        <v>14</v>
      </c>
      <c r="C28" s="191">
        <v>8</v>
      </c>
      <c r="D28" s="172">
        <v>50</v>
      </c>
      <c r="E28" s="193">
        <v>26</v>
      </c>
      <c r="F28" s="173">
        <v>21</v>
      </c>
      <c r="G28" s="191">
        <v>23</v>
      </c>
      <c r="H28" s="174">
        <v>40</v>
      </c>
      <c r="I28" s="193">
        <v>44</v>
      </c>
      <c r="J28" s="174">
        <v>2893</v>
      </c>
      <c r="K28" s="193">
        <v>2927</v>
      </c>
      <c r="L28" s="173">
        <v>3</v>
      </c>
      <c r="M28" s="197">
        <v>2</v>
      </c>
    </row>
    <row r="29" spans="1:13" ht="15" customHeight="1">
      <c r="A29" s="168" t="s">
        <v>21</v>
      </c>
      <c r="B29" s="171">
        <v>13</v>
      </c>
      <c r="C29" s="191">
        <v>6</v>
      </c>
      <c r="D29" s="172">
        <v>67</v>
      </c>
      <c r="E29" s="193">
        <v>43</v>
      </c>
      <c r="F29" s="173">
        <v>21</v>
      </c>
      <c r="G29" s="191">
        <v>19</v>
      </c>
      <c r="H29" s="174">
        <v>41</v>
      </c>
      <c r="I29" s="193">
        <v>27</v>
      </c>
      <c r="J29" s="174">
        <v>3417</v>
      </c>
      <c r="K29" s="193">
        <v>2926</v>
      </c>
      <c r="L29" s="173">
        <v>7</v>
      </c>
      <c r="M29" s="197">
        <v>5</v>
      </c>
    </row>
    <row r="30" spans="1:13" ht="15" customHeight="1">
      <c r="A30" s="168" t="s">
        <v>23</v>
      </c>
      <c r="B30" s="171">
        <v>4</v>
      </c>
      <c r="C30" s="191">
        <v>3</v>
      </c>
      <c r="D30" s="172">
        <v>10</v>
      </c>
      <c r="E30" s="193">
        <v>6</v>
      </c>
      <c r="F30" s="173">
        <v>10</v>
      </c>
      <c r="G30" s="191">
        <v>6</v>
      </c>
      <c r="H30" s="174">
        <v>12</v>
      </c>
      <c r="I30" s="193">
        <v>24</v>
      </c>
      <c r="J30" s="174">
        <v>1450</v>
      </c>
      <c r="K30" s="193">
        <v>1548</v>
      </c>
      <c r="L30" s="173">
        <v>1</v>
      </c>
      <c r="M30" s="197">
        <v>0</v>
      </c>
    </row>
    <row r="31" spans="1:13" ht="15" customHeight="1">
      <c r="A31" s="168" t="s">
        <v>22</v>
      </c>
      <c r="B31" s="171">
        <v>8</v>
      </c>
      <c r="C31" s="191">
        <v>4</v>
      </c>
      <c r="D31" s="172">
        <v>31</v>
      </c>
      <c r="E31" s="193">
        <v>22</v>
      </c>
      <c r="F31" s="173">
        <v>21</v>
      </c>
      <c r="G31" s="191">
        <v>37</v>
      </c>
      <c r="H31" s="174">
        <v>18</v>
      </c>
      <c r="I31" s="193">
        <v>25</v>
      </c>
      <c r="J31" s="174">
        <v>2653</v>
      </c>
      <c r="K31" s="193">
        <v>2828</v>
      </c>
      <c r="L31" s="173">
        <v>2</v>
      </c>
      <c r="M31" s="197">
        <v>3</v>
      </c>
    </row>
    <row r="32" spans="1:13" ht="15" customHeight="1">
      <c r="A32" s="168" t="s">
        <v>24</v>
      </c>
      <c r="B32" s="164">
        <v>2</v>
      </c>
      <c r="C32" s="189">
        <v>8</v>
      </c>
      <c r="D32" s="165">
        <v>23</v>
      </c>
      <c r="E32" s="192">
        <v>17</v>
      </c>
      <c r="F32" s="169">
        <v>25</v>
      </c>
      <c r="G32" s="189">
        <v>21</v>
      </c>
      <c r="H32" s="170">
        <v>23</v>
      </c>
      <c r="I32" s="192">
        <v>16</v>
      </c>
      <c r="J32" s="170">
        <v>2700</v>
      </c>
      <c r="K32" s="192">
        <v>1114</v>
      </c>
      <c r="L32" s="169">
        <v>2</v>
      </c>
      <c r="M32" s="196">
        <v>2</v>
      </c>
    </row>
    <row r="33" spans="1:13" ht="15" customHeight="1">
      <c r="A33" s="168" t="s">
        <v>25</v>
      </c>
      <c r="B33" s="175">
        <v>5</v>
      </c>
      <c r="C33" s="189">
        <v>1</v>
      </c>
      <c r="D33" s="176">
        <v>27</v>
      </c>
      <c r="E33" s="192">
        <v>9</v>
      </c>
      <c r="F33" s="177">
        <v>9</v>
      </c>
      <c r="G33" s="189">
        <v>19</v>
      </c>
      <c r="H33" s="178">
        <v>18</v>
      </c>
      <c r="I33" s="192">
        <v>32</v>
      </c>
      <c r="J33" s="178">
        <v>1292</v>
      </c>
      <c r="K33" s="192">
        <v>1028</v>
      </c>
      <c r="L33" s="177">
        <v>6</v>
      </c>
      <c r="M33" s="196">
        <v>1</v>
      </c>
    </row>
    <row r="34" spans="1:13" ht="15" customHeight="1">
      <c r="A34" s="168" t="s">
        <v>27</v>
      </c>
      <c r="B34" s="164">
        <v>3</v>
      </c>
      <c r="C34" s="189">
        <v>0</v>
      </c>
      <c r="D34" s="165">
        <v>2</v>
      </c>
      <c r="E34" s="192">
        <v>8</v>
      </c>
      <c r="F34" s="169">
        <v>3</v>
      </c>
      <c r="G34" s="189">
        <v>1</v>
      </c>
      <c r="H34" s="170">
        <v>1</v>
      </c>
      <c r="I34" s="192">
        <v>4</v>
      </c>
      <c r="J34" s="170">
        <v>360</v>
      </c>
      <c r="K34" s="192">
        <v>476</v>
      </c>
      <c r="L34" s="169">
        <v>2</v>
      </c>
      <c r="M34" s="196">
        <v>1</v>
      </c>
    </row>
    <row r="35" spans="1:13" ht="15" customHeight="1">
      <c r="A35" s="168" t="s">
        <v>26</v>
      </c>
      <c r="B35" s="171">
        <v>3</v>
      </c>
      <c r="C35" s="191">
        <v>1</v>
      </c>
      <c r="D35" s="172">
        <v>5</v>
      </c>
      <c r="E35" s="193">
        <v>3</v>
      </c>
      <c r="F35" s="173">
        <v>5</v>
      </c>
      <c r="G35" s="191">
        <v>0</v>
      </c>
      <c r="H35" s="174">
        <v>5</v>
      </c>
      <c r="I35" s="193">
        <v>1</v>
      </c>
      <c r="J35" s="174">
        <v>500</v>
      </c>
      <c r="K35" s="193">
        <v>452</v>
      </c>
      <c r="L35" s="173">
        <v>1</v>
      </c>
      <c r="M35" s="197">
        <v>1</v>
      </c>
    </row>
    <row r="36" spans="1:13" ht="15" customHeight="1">
      <c r="A36" s="168" t="s">
        <v>28</v>
      </c>
      <c r="B36" s="164">
        <v>2</v>
      </c>
      <c r="C36" s="189">
        <v>0</v>
      </c>
      <c r="D36" s="165">
        <v>3</v>
      </c>
      <c r="E36" s="192">
        <v>0</v>
      </c>
      <c r="F36" s="169">
        <v>4</v>
      </c>
      <c r="G36" s="189">
        <v>0</v>
      </c>
      <c r="H36" s="170">
        <v>1</v>
      </c>
      <c r="I36" s="192">
        <v>0</v>
      </c>
      <c r="J36" s="170">
        <v>100</v>
      </c>
      <c r="K36" s="192">
        <v>80</v>
      </c>
      <c r="L36" s="169">
        <v>2</v>
      </c>
      <c r="M36" s="196">
        <v>0</v>
      </c>
    </row>
    <row r="37" spans="1:13" ht="15" customHeight="1">
      <c r="A37" s="168" t="s">
        <v>0</v>
      </c>
      <c r="B37" s="171">
        <v>75</v>
      </c>
      <c r="C37" s="191">
        <v>61</v>
      </c>
      <c r="D37" s="172">
        <v>260</v>
      </c>
      <c r="E37" s="193">
        <v>231</v>
      </c>
      <c r="F37" s="173">
        <v>149</v>
      </c>
      <c r="G37" s="191">
        <v>154</v>
      </c>
      <c r="H37" s="174">
        <v>190</v>
      </c>
      <c r="I37" s="193">
        <v>211</v>
      </c>
      <c r="J37" s="174">
        <v>21625</v>
      </c>
      <c r="K37" s="193">
        <v>21408</v>
      </c>
      <c r="L37" s="173">
        <v>26</v>
      </c>
      <c r="M37" s="197">
        <v>27</v>
      </c>
    </row>
    <row r="38" spans="1:13" ht="15" customHeight="1">
      <c r="A38" s="168" t="s">
        <v>29</v>
      </c>
      <c r="B38" s="164">
        <v>7</v>
      </c>
      <c r="C38" s="189">
        <v>3</v>
      </c>
      <c r="D38" s="165">
        <v>20</v>
      </c>
      <c r="E38" s="192">
        <v>11</v>
      </c>
      <c r="F38" s="169">
        <v>15</v>
      </c>
      <c r="G38" s="189">
        <v>5</v>
      </c>
      <c r="H38" s="170">
        <v>14</v>
      </c>
      <c r="I38" s="192">
        <v>6</v>
      </c>
      <c r="J38" s="170">
        <v>1300</v>
      </c>
      <c r="K38" s="192">
        <v>1246</v>
      </c>
      <c r="L38" s="169">
        <v>1</v>
      </c>
      <c r="M38" s="196">
        <v>2</v>
      </c>
    </row>
    <row r="39" spans="1:13" ht="15" customHeight="1">
      <c r="A39" s="168" t="s">
        <v>30</v>
      </c>
      <c r="B39" s="171">
        <v>18</v>
      </c>
      <c r="C39" s="191">
        <v>20</v>
      </c>
      <c r="D39" s="172">
        <v>48</v>
      </c>
      <c r="E39" s="193">
        <v>33</v>
      </c>
      <c r="F39" s="173">
        <v>24</v>
      </c>
      <c r="G39" s="191">
        <v>46</v>
      </c>
      <c r="H39" s="174">
        <v>58</v>
      </c>
      <c r="I39" s="193">
        <v>34</v>
      </c>
      <c r="J39" s="174">
        <v>5954</v>
      </c>
      <c r="K39" s="193">
        <v>6399</v>
      </c>
      <c r="L39" s="173">
        <v>5</v>
      </c>
      <c r="M39" s="197">
        <v>2</v>
      </c>
    </row>
    <row r="40" spans="1:13" ht="15" customHeight="1">
      <c r="A40" s="168" t="s">
        <v>31</v>
      </c>
      <c r="B40" s="175">
        <v>2</v>
      </c>
      <c r="C40" s="189">
        <v>5</v>
      </c>
      <c r="D40" s="176">
        <v>10</v>
      </c>
      <c r="E40" s="192">
        <v>14</v>
      </c>
      <c r="F40" s="177">
        <v>9</v>
      </c>
      <c r="G40" s="189">
        <v>15</v>
      </c>
      <c r="H40" s="178">
        <v>13</v>
      </c>
      <c r="I40" s="192">
        <v>6</v>
      </c>
      <c r="J40" s="178">
        <v>532</v>
      </c>
      <c r="K40" s="192">
        <v>636</v>
      </c>
      <c r="L40" s="177">
        <v>1</v>
      </c>
      <c r="M40" s="196">
        <v>0</v>
      </c>
    </row>
    <row r="41" spans="1:13" ht="15" customHeight="1">
      <c r="A41" s="168" t="s">
        <v>32</v>
      </c>
      <c r="B41" s="171">
        <v>2</v>
      </c>
      <c r="C41" s="191">
        <v>1</v>
      </c>
      <c r="D41" s="172">
        <v>9</v>
      </c>
      <c r="E41" s="193">
        <v>7</v>
      </c>
      <c r="F41" s="173">
        <v>6</v>
      </c>
      <c r="G41" s="191">
        <v>5</v>
      </c>
      <c r="H41" s="174">
        <v>3</v>
      </c>
      <c r="I41" s="193">
        <v>1</v>
      </c>
      <c r="J41" s="174">
        <v>385</v>
      </c>
      <c r="K41" s="193">
        <v>394</v>
      </c>
      <c r="L41" s="173">
        <v>1</v>
      </c>
      <c r="M41" s="197">
        <v>2</v>
      </c>
    </row>
    <row r="42" spans="1:13" ht="15" customHeight="1">
      <c r="A42" s="168" t="s">
        <v>33</v>
      </c>
      <c r="B42" s="175">
        <v>26</v>
      </c>
      <c r="C42" s="189">
        <v>23</v>
      </c>
      <c r="D42" s="176">
        <v>70</v>
      </c>
      <c r="E42" s="192">
        <v>57</v>
      </c>
      <c r="F42" s="177">
        <v>55</v>
      </c>
      <c r="G42" s="189">
        <v>57</v>
      </c>
      <c r="H42" s="178">
        <v>390</v>
      </c>
      <c r="I42" s="192">
        <v>44</v>
      </c>
      <c r="J42" s="178">
        <v>4024</v>
      </c>
      <c r="K42" s="192">
        <v>3946</v>
      </c>
      <c r="L42" s="177">
        <v>5</v>
      </c>
      <c r="M42" s="196">
        <v>4</v>
      </c>
    </row>
    <row r="43" spans="1:13" ht="15" customHeight="1">
      <c r="A43" s="168" t="s">
        <v>34</v>
      </c>
      <c r="B43" s="164">
        <v>11</v>
      </c>
      <c r="C43" s="189">
        <v>12</v>
      </c>
      <c r="D43" s="165">
        <v>24</v>
      </c>
      <c r="E43" s="192">
        <v>10</v>
      </c>
      <c r="F43" s="169">
        <v>24</v>
      </c>
      <c r="G43" s="189">
        <v>20</v>
      </c>
      <c r="H43" s="170">
        <v>33</v>
      </c>
      <c r="I43" s="192">
        <v>31</v>
      </c>
      <c r="J43" s="170">
        <v>2171</v>
      </c>
      <c r="K43" s="192">
        <v>2205</v>
      </c>
      <c r="L43" s="169">
        <v>2</v>
      </c>
      <c r="M43" s="196">
        <v>1</v>
      </c>
    </row>
    <row r="44" spans="1:13" ht="15" customHeight="1">
      <c r="A44" s="168" t="s">
        <v>35</v>
      </c>
      <c r="B44" s="164">
        <v>11</v>
      </c>
      <c r="C44" s="189">
        <v>11</v>
      </c>
      <c r="D44" s="165">
        <v>37</v>
      </c>
      <c r="E44" s="192">
        <v>33</v>
      </c>
      <c r="F44" s="169">
        <v>22</v>
      </c>
      <c r="G44" s="189">
        <v>13</v>
      </c>
      <c r="H44" s="170">
        <v>18</v>
      </c>
      <c r="I44" s="192">
        <v>8</v>
      </c>
      <c r="J44" s="170">
        <v>2263</v>
      </c>
      <c r="K44" s="192">
        <v>2394</v>
      </c>
      <c r="L44" s="169">
        <v>2</v>
      </c>
      <c r="M44" s="196">
        <v>3</v>
      </c>
    </row>
    <row r="45" spans="1:13" ht="15" customHeight="1">
      <c r="A45" s="168" t="s">
        <v>36</v>
      </c>
      <c r="B45" s="164">
        <v>3</v>
      </c>
      <c r="C45" s="189">
        <v>8</v>
      </c>
      <c r="D45" s="165">
        <v>30</v>
      </c>
      <c r="E45" s="192">
        <v>23</v>
      </c>
      <c r="F45" s="169">
        <v>11</v>
      </c>
      <c r="G45" s="189">
        <v>3</v>
      </c>
      <c r="H45" s="170">
        <v>26</v>
      </c>
      <c r="I45" s="192">
        <v>12</v>
      </c>
      <c r="J45" s="170">
        <v>1452</v>
      </c>
      <c r="K45" s="192">
        <v>1516</v>
      </c>
      <c r="L45" s="169">
        <v>3</v>
      </c>
      <c r="M45" s="196">
        <v>2</v>
      </c>
    </row>
    <row r="46" spans="1:13" ht="15" customHeight="1">
      <c r="A46" s="168" t="s">
        <v>37</v>
      </c>
      <c r="B46" s="171">
        <v>3</v>
      </c>
      <c r="C46" s="191">
        <v>3</v>
      </c>
      <c r="D46" s="172">
        <v>22</v>
      </c>
      <c r="E46" s="193">
        <v>10</v>
      </c>
      <c r="F46" s="173">
        <v>12</v>
      </c>
      <c r="G46" s="191">
        <v>11</v>
      </c>
      <c r="H46" s="174">
        <v>15</v>
      </c>
      <c r="I46" s="193">
        <v>17</v>
      </c>
      <c r="J46" s="174">
        <v>1217</v>
      </c>
      <c r="K46" s="193">
        <v>1322</v>
      </c>
      <c r="L46" s="173">
        <v>5</v>
      </c>
      <c r="M46" s="197">
        <v>0</v>
      </c>
    </row>
    <row r="47" spans="1:13" ht="15" customHeight="1">
      <c r="A47" s="168" t="s">
        <v>38</v>
      </c>
      <c r="B47" s="171">
        <v>3</v>
      </c>
      <c r="C47" s="191">
        <v>1</v>
      </c>
      <c r="D47" s="172">
        <v>10</v>
      </c>
      <c r="E47" s="193">
        <v>5</v>
      </c>
      <c r="F47" s="173">
        <v>10</v>
      </c>
      <c r="G47" s="191">
        <v>6</v>
      </c>
      <c r="H47" s="174">
        <v>10</v>
      </c>
      <c r="I47" s="193">
        <v>1</v>
      </c>
      <c r="J47" s="174">
        <v>1080</v>
      </c>
      <c r="K47" s="193">
        <v>964</v>
      </c>
      <c r="L47" s="173">
        <v>3</v>
      </c>
      <c r="M47" s="197">
        <v>0</v>
      </c>
    </row>
    <row r="48" spans="1:13" ht="15" customHeight="1">
      <c r="A48" s="168" t="s">
        <v>39</v>
      </c>
      <c r="B48" s="175">
        <v>2</v>
      </c>
      <c r="C48" s="189">
        <v>1</v>
      </c>
      <c r="D48" s="176">
        <v>10</v>
      </c>
      <c r="E48" s="192">
        <v>1</v>
      </c>
      <c r="F48" s="177">
        <v>1</v>
      </c>
      <c r="G48" s="189">
        <v>1</v>
      </c>
      <c r="H48" s="178">
        <v>2</v>
      </c>
      <c r="I48" s="192">
        <v>4</v>
      </c>
      <c r="J48" s="178">
        <v>256</v>
      </c>
      <c r="K48" s="192">
        <v>327</v>
      </c>
      <c r="L48" s="177">
        <v>1</v>
      </c>
      <c r="M48" s="196">
        <v>0</v>
      </c>
    </row>
    <row r="49" spans="1:13" ht="15" customHeight="1" thickBot="1">
      <c r="A49" s="179" t="s">
        <v>40</v>
      </c>
      <c r="B49" s="164">
        <v>1</v>
      </c>
      <c r="C49" s="189">
        <v>2</v>
      </c>
      <c r="D49" s="165">
        <v>7</v>
      </c>
      <c r="E49" s="192">
        <v>5</v>
      </c>
      <c r="F49" s="180">
        <v>3</v>
      </c>
      <c r="G49" s="194">
        <v>5</v>
      </c>
      <c r="H49" s="181">
        <v>47</v>
      </c>
      <c r="I49" s="195">
        <v>91</v>
      </c>
      <c r="J49" s="181">
        <v>433</v>
      </c>
      <c r="K49" s="195">
        <v>472</v>
      </c>
      <c r="L49" s="180">
        <v>0</v>
      </c>
      <c r="M49" s="198">
        <v>0</v>
      </c>
    </row>
    <row r="50" spans="1:13" s="133" customFormat="1" ht="28.5" customHeight="1" thickBot="1">
      <c r="A50" s="182" t="s">
        <v>43</v>
      </c>
      <c r="B50" s="183">
        <f aca="true" t="shared" si="0" ref="B50:L50">SUM(B7:B49)</f>
        <v>869</v>
      </c>
      <c r="C50" s="184">
        <f>SUM(C7:C49)</f>
        <v>754</v>
      </c>
      <c r="D50" s="185">
        <f t="shared" si="0"/>
        <v>2758</v>
      </c>
      <c r="E50" s="186">
        <f>SUM(E7:E49)</f>
        <v>2132</v>
      </c>
      <c r="F50" s="187">
        <f t="shared" si="0"/>
        <v>1994</v>
      </c>
      <c r="G50" s="184">
        <f>SUM(G7:G49)</f>
        <v>1817</v>
      </c>
      <c r="H50" s="185">
        <f t="shared" si="0"/>
        <v>4487</v>
      </c>
      <c r="I50" s="186">
        <f>SUM(I7:I49)</f>
        <v>3578</v>
      </c>
      <c r="J50" s="185">
        <f t="shared" si="0"/>
        <v>202478</v>
      </c>
      <c r="K50" s="186">
        <f>SUM(K7:K49)</f>
        <v>202647</v>
      </c>
      <c r="L50" s="187">
        <f t="shared" si="0"/>
        <v>283</v>
      </c>
      <c r="M50" s="188">
        <f>SUM(M7:M49)</f>
        <v>176</v>
      </c>
    </row>
    <row r="51" ht="13.5">
      <c r="A51" s="57" t="s">
        <v>84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1"/>
  <sheetViews>
    <sheetView view="pageBreakPreview" zoomScale="84" zoomScaleNormal="75" zoomScaleSheetLayoutView="84" zoomScalePageLayoutView="0" workbookViewId="0" topLeftCell="A1">
      <pane xSplit="1" ySplit="6" topLeftCell="G16" activePane="bottomRight" state="frozen"/>
      <selection pane="topLeft" activeCell="B32" sqref="B32:Q32"/>
      <selection pane="topRight" activeCell="B32" sqref="B32:Q32"/>
      <selection pane="bottomLeft" activeCell="B32" sqref="B32:Q32"/>
      <selection pane="bottomRight" activeCell="Q20" sqref="Q20"/>
    </sheetView>
  </sheetViews>
  <sheetFormatPr defaultColWidth="9.00390625" defaultRowHeight="13.5"/>
  <cols>
    <col min="1" max="1" width="14.75390625" style="203" bestFit="1" customWidth="1"/>
    <col min="2" max="2" width="11.75390625" style="203" customWidth="1"/>
    <col min="3" max="3" width="15.75390625" style="203" customWidth="1"/>
    <col min="4" max="4" width="11.75390625" style="203" customWidth="1"/>
    <col min="5" max="5" width="15.75390625" style="203" customWidth="1"/>
    <col min="6" max="6" width="11.625" style="203" customWidth="1"/>
    <col min="7" max="7" width="15.75390625" style="203" customWidth="1"/>
    <col min="8" max="8" width="11.625" style="203" customWidth="1"/>
    <col min="9" max="9" width="15.75390625" style="203" customWidth="1"/>
    <col min="10" max="10" width="11.625" style="203" customWidth="1"/>
    <col min="11" max="11" width="15.75390625" style="203" customWidth="1"/>
    <col min="12" max="12" width="11.625" style="203" customWidth="1"/>
    <col min="13" max="13" width="15.75390625" style="203" customWidth="1"/>
    <col min="14" max="14" width="11.625" style="203" customWidth="1"/>
    <col min="15" max="15" width="15.75390625" style="203" customWidth="1"/>
    <col min="16" max="16" width="11.625" style="203" customWidth="1"/>
    <col min="17" max="17" width="15.75390625" style="203" customWidth="1"/>
    <col min="18" max="18" width="11.625" style="203" customWidth="1"/>
    <col min="19" max="19" width="15.75390625" style="203" customWidth="1"/>
    <col min="20" max="20" width="11.625" style="203" customWidth="1"/>
    <col min="21" max="21" width="15.75390625" style="203" customWidth="1"/>
    <col min="22" max="27" width="10.625" style="203" customWidth="1"/>
    <col min="28" max="16384" width="9.00390625" style="203" customWidth="1"/>
  </cols>
  <sheetData>
    <row r="1" spans="1:12" s="4" customFormat="1" ht="52.5" customHeight="1">
      <c r="A1" s="199" t="s">
        <v>70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4" ht="42" customHeight="1">
      <c r="A2" s="200" t="s">
        <v>68</v>
      </c>
      <c r="B2" s="201"/>
      <c r="C2" s="201"/>
      <c r="D2" s="201"/>
      <c r="E2" s="201"/>
      <c r="F2" s="202"/>
      <c r="G2" s="202"/>
      <c r="H2" s="202"/>
      <c r="I2" s="202"/>
      <c r="J2" s="202"/>
      <c r="K2" s="202"/>
      <c r="L2" s="202"/>
      <c r="M2" s="202"/>
      <c r="N2" s="202"/>
    </row>
    <row r="3" spans="18:27" ht="24.75" customHeight="1" thickBot="1">
      <c r="R3" s="390"/>
      <c r="S3" s="390"/>
      <c r="T3" s="390"/>
      <c r="U3" s="390"/>
      <c r="V3" s="204"/>
      <c r="W3" s="204"/>
      <c r="X3" s="204"/>
      <c r="Y3" s="204"/>
      <c r="Z3" s="204"/>
      <c r="AA3" s="204"/>
    </row>
    <row r="4" spans="1:21" ht="27" customHeight="1">
      <c r="A4" s="391" t="s">
        <v>47</v>
      </c>
      <c r="B4" s="395" t="s">
        <v>43</v>
      </c>
      <c r="C4" s="402"/>
      <c r="D4" s="402"/>
      <c r="E4" s="402"/>
      <c r="F4" s="394" t="s">
        <v>48</v>
      </c>
      <c r="G4" s="395"/>
      <c r="H4" s="395"/>
      <c r="I4" s="396"/>
      <c r="J4" s="397" t="s">
        <v>49</v>
      </c>
      <c r="K4" s="397"/>
      <c r="L4" s="398"/>
      <c r="M4" s="399"/>
      <c r="N4" s="385" t="s">
        <v>54</v>
      </c>
      <c r="O4" s="386"/>
      <c r="P4" s="386"/>
      <c r="Q4" s="387"/>
      <c r="R4" s="397" t="s">
        <v>50</v>
      </c>
      <c r="S4" s="400"/>
      <c r="T4" s="400"/>
      <c r="U4" s="401"/>
    </row>
    <row r="5" spans="1:21" s="205" customFormat="1" ht="59.25" customHeight="1">
      <c r="A5" s="392"/>
      <c r="B5" s="379" t="s">
        <v>89</v>
      </c>
      <c r="C5" s="380"/>
      <c r="D5" s="381" t="s">
        <v>95</v>
      </c>
      <c r="E5" s="382"/>
      <c r="F5" s="383" t="s">
        <v>89</v>
      </c>
      <c r="G5" s="380"/>
      <c r="H5" s="381" t="s">
        <v>95</v>
      </c>
      <c r="I5" s="384"/>
      <c r="J5" s="383" t="s">
        <v>89</v>
      </c>
      <c r="K5" s="380"/>
      <c r="L5" s="381" t="s">
        <v>95</v>
      </c>
      <c r="M5" s="384"/>
      <c r="N5" s="383" t="s">
        <v>89</v>
      </c>
      <c r="O5" s="380"/>
      <c r="P5" s="381" t="s">
        <v>95</v>
      </c>
      <c r="Q5" s="384"/>
      <c r="R5" s="388" t="s">
        <v>89</v>
      </c>
      <c r="S5" s="380"/>
      <c r="T5" s="381" t="s">
        <v>95</v>
      </c>
      <c r="U5" s="389"/>
    </row>
    <row r="6" spans="1:21" s="205" customFormat="1" ht="24.75" customHeight="1" thickBot="1">
      <c r="A6" s="393"/>
      <c r="B6" s="157" t="s">
        <v>61</v>
      </c>
      <c r="C6" s="206" t="s">
        <v>55</v>
      </c>
      <c r="D6" s="207" t="s">
        <v>61</v>
      </c>
      <c r="E6" s="158" t="s">
        <v>55</v>
      </c>
      <c r="F6" s="159" t="s">
        <v>61</v>
      </c>
      <c r="G6" s="206" t="s">
        <v>55</v>
      </c>
      <c r="H6" s="208" t="s">
        <v>61</v>
      </c>
      <c r="I6" s="160" t="s">
        <v>55</v>
      </c>
      <c r="J6" s="161" t="s">
        <v>61</v>
      </c>
      <c r="K6" s="206" t="s">
        <v>55</v>
      </c>
      <c r="L6" s="208" t="s">
        <v>61</v>
      </c>
      <c r="M6" s="158" t="s">
        <v>55</v>
      </c>
      <c r="N6" s="159" t="s">
        <v>61</v>
      </c>
      <c r="O6" s="206" t="s">
        <v>55</v>
      </c>
      <c r="P6" s="208" t="s">
        <v>61</v>
      </c>
      <c r="Q6" s="160" t="s">
        <v>55</v>
      </c>
      <c r="R6" s="161" t="s">
        <v>61</v>
      </c>
      <c r="S6" s="206" t="s">
        <v>55</v>
      </c>
      <c r="T6" s="208" t="s">
        <v>61</v>
      </c>
      <c r="U6" s="162" t="s">
        <v>55</v>
      </c>
    </row>
    <row r="7" spans="1:21" s="217" customFormat="1" ht="27.75" customHeight="1">
      <c r="A7" s="209" t="s">
        <v>42</v>
      </c>
      <c r="B7" s="210">
        <v>6018</v>
      </c>
      <c r="C7" s="211">
        <v>1682360</v>
      </c>
      <c r="D7" s="212">
        <f>H7+L7+P7+T7</f>
        <v>5744</v>
      </c>
      <c r="E7" s="213">
        <f>I7+M7+Q7+U7</f>
        <v>1603419</v>
      </c>
      <c r="F7" s="214">
        <v>301</v>
      </c>
      <c r="G7" s="215">
        <v>82436</v>
      </c>
      <c r="H7" s="250">
        <v>311</v>
      </c>
      <c r="I7" s="251">
        <v>79173</v>
      </c>
      <c r="J7" s="216">
        <v>3641</v>
      </c>
      <c r="K7" s="215">
        <v>1106993</v>
      </c>
      <c r="L7" s="250">
        <v>3529</v>
      </c>
      <c r="M7" s="260">
        <v>1039248</v>
      </c>
      <c r="N7" s="214">
        <v>614</v>
      </c>
      <c r="O7" s="215">
        <v>102624</v>
      </c>
      <c r="P7" s="260">
        <v>447</v>
      </c>
      <c r="Q7" s="265">
        <v>72993</v>
      </c>
      <c r="R7" s="216">
        <v>1462</v>
      </c>
      <c r="S7" s="215">
        <v>390307</v>
      </c>
      <c r="T7" s="260">
        <v>1457</v>
      </c>
      <c r="U7" s="270">
        <v>412005</v>
      </c>
    </row>
    <row r="8" spans="1:21" s="224" customFormat="1" ht="27.75" customHeight="1">
      <c r="A8" s="218" t="s">
        <v>1</v>
      </c>
      <c r="B8" s="219">
        <v>309</v>
      </c>
      <c r="C8" s="220">
        <v>71880</v>
      </c>
      <c r="D8" s="212">
        <f>H8+L8+P8+T8</f>
        <v>287</v>
      </c>
      <c r="E8" s="213">
        <f>I8+M8+Q8+U8</f>
        <v>64389</v>
      </c>
      <c r="F8" s="221">
        <v>54</v>
      </c>
      <c r="G8" s="222">
        <v>10791</v>
      </c>
      <c r="H8" s="252">
        <v>42</v>
      </c>
      <c r="I8" s="253">
        <v>8438</v>
      </c>
      <c r="J8" s="223">
        <v>163</v>
      </c>
      <c r="K8" s="222">
        <v>40762</v>
      </c>
      <c r="L8" s="252">
        <v>169</v>
      </c>
      <c r="M8" s="261">
        <v>40542</v>
      </c>
      <c r="N8" s="221">
        <v>66</v>
      </c>
      <c r="O8" s="222">
        <v>16863</v>
      </c>
      <c r="P8" s="261">
        <v>61</v>
      </c>
      <c r="Q8" s="266">
        <v>13471</v>
      </c>
      <c r="R8" s="223">
        <v>26</v>
      </c>
      <c r="S8" s="222">
        <v>3464</v>
      </c>
      <c r="T8" s="261">
        <v>15</v>
      </c>
      <c r="U8" s="271">
        <v>1938</v>
      </c>
    </row>
    <row r="9" spans="1:21" s="224" customFormat="1" ht="27.75" customHeight="1">
      <c r="A9" s="225" t="s">
        <v>3</v>
      </c>
      <c r="B9" s="219">
        <v>16</v>
      </c>
      <c r="C9" s="220">
        <v>1110</v>
      </c>
      <c r="D9" s="212">
        <f aca="true" t="shared" si="0" ref="D9:D49">H9+L9+P9+T9</f>
        <v>11</v>
      </c>
      <c r="E9" s="213">
        <f aca="true" t="shared" si="1" ref="E9:E49">I9+M9+Q9+U9</f>
        <v>698</v>
      </c>
      <c r="F9" s="226">
        <v>7</v>
      </c>
      <c r="G9" s="227">
        <v>490</v>
      </c>
      <c r="H9" s="254">
        <v>5</v>
      </c>
      <c r="I9" s="255">
        <v>391</v>
      </c>
      <c r="J9" s="228">
        <v>4</v>
      </c>
      <c r="K9" s="227">
        <v>220</v>
      </c>
      <c r="L9" s="254">
        <v>3</v>
      </c>
      <c r="M9" s="262">
        <v>166</v>
      </c>
      <c r="N9" s="226">
        <v>3</v>
      </c>
      <c r="O9" s="227">
        <v>300</v>
      </c>
      <c r="P9" s="262">
        <v>3</v>
      </c>
      <c r="Q9" s="267">
        <v>141</v>
      </c>
      <c r="R9" s="228">
        <v>2</v>
      </c>
      <c r="S9" s="227">
        <v>100</v>
      </c>
      <c r="T9" s="262">
        <v>0</v>
      </c>
      <c r="U9" s="272">
        <v>0</v>
      </c>
    </row>
    <row r="10" spans="1:21" s="224" customFormat="1" ht="27.75" customHeight="1">
      <c r="A10" s="225" t="s">
        <v>4</v>
      </c>
      <c r="B10" s="219">
        <v>12</v>
      </c>
      <c r="C10" s="220">
        <v>890</v>
      </c>
      <c r="D10" s="212">
        <f t="shared" si="0"/>
        <v>9</v>
      </c>
      <c r="E10" s="213">
        <f t="shared" si="1"/>
        <v>296</v>
      </c>
      <c r="F10" s="229">
        <v>6</v>
      </c>
      <c r="G10" s="230">
        <v>540</v>
      </c>
      <c r="H10" s="256">
        <v>5</v>
      </c>
      <c r="I10" s="257">
        <v>175</v>
      </c>
      <c r="J10" s="231">
        <v>3</v>
      </c>
      <c r="K10" s="230">
        <v>302</v>
      </c>
      <c r="L10" s="256">
        <v>3</v>
      </c>
      <c r="M10" s="263">
        <v>114</v>
      </c>
      <c r="N10" s="229">
        <v>0</v>
      </c>
      <c r="O10" s="230">
        <v>0</v>
      </c>
      <c r="P10" s="263">
        <v>0</v>
      </c>
      <c r="Q10" s="268">
        <v>0</v>
      </c>
      <c r="R10" s="231">
        <v>3</v>
      </c>
      <c r="S10" s="230">
        <v>48</v>
      </c>
      <c r="T10" s="263">
        <v>1</v>
      </c>
      <c r="U10" s="273">
        <v>7</v>
      </c>
    </row>
    <row r="11" spans="1:21" s="224" customFormat="1" ht="27.75" customHeight="1">
      <c r="A11" s="225" t="s">
        <v>2</v>
      </c>
      <c r="B11" s="219">
        <v>333</v>
      </c>
      <c r="C11" s="220">
        <v>52825</v>
      </c>
      <c r="D11" s="212">
        <f t="shared" si="0"/>
        <v>360</v>
      </c>
      <c r="E11" s="213">
        <f t="shared" si="1"/>
        <v>52531</v>
      </c>
      <c r="F11" s="232">
        <v>43</v>
      </c>
      <c r="G11" s="233">
        <v>5227</v>
      </c>
      <c r="H11" s="256">
        <v>114</v>
      </c>
      <c r="I11" s="257">
        <v>19668</v>
      </c>
      <c r="J11" s="234">
        <v>227</v>
      </c>
      <c r="K11" s="233">
        <v>40931</v>
      </c>
      <c r="L11" s="256">
        <v>177</v>
      </c>
      <c r="M11" s="263">
        <v>27398</v>
      </c>
      <c r="N11" s="232">
        <v>43</v>
      </c>
      <c r="O11" s="233">
        <v>5548</v>
      </c>
      <c r="P11" s="263">
        <v>42</v>
      </c>
      <c r="Q11" s="268">
        <v>4090</v>
      </c>
      <c r="R11" s="234">
        <v>20</v>
      </c>
      <c r="S11" s="233">
        <v>1119</v>
      </c>
      <c r="T11" s="263">
        <v>27</v>
      </c>
      <c r="U11" s="273">
        <v>1375</v>
      </c>
    </row>
    <row r="12" spans="1:21" s="224" customFormat="1" ht="27.75" customHeight="1">
      <c r="A12" s="225" t="s">
        <v>5</v>
      </c>
      <c r="B12" s="219">
        <v>1075</v>
      </c>
      <c r="C12" s="220">
        <v>231741</v>
      </c>
      <c r="D12" s="212">
        <f t="shared" si="0"/>
        <v>1086</v>
      </c>
      <c r="E12" s="213">
        <f t="shared" si="1"/>
        <v>225693</v>
      </c>
      <c r="F12" s="229">
        <v>234</v>
      </c>
      <c r="G12" s="230">
        <v>46584</v>
      </c>
      <c r="H12" s="256">
        <v>220</v>
      </c>
      <c r="I12" s="257">
        <v>43043</v>
      </c>
      <c r="J12" s="231">
        <v>538</v>
      </c>
      <c r="K12" s="230">
        <v>129015</v>
      </c>
      <c r="L12" s="256">
        <v>549</v>
      </c>
      <c r="M12" s="263">
        <v>130220</v>
      </c>
      <c r="N12" s="229">
        <v>107</v>
      </c>
      <c r="O12" s="230">
        <v>18340</v>
      </c>
      <c r="P12" s="263">
        <v>97</v>
      </c>
      <c r="Q12" s="268">
        <v>15717</v>
      </c>
      <c r="R12" s="231">
        <v>196</v>
      </c>
      <c r="S12" s="230">
        <v>37802</v>
      </c>
      <c r="T12" s="263">
        <v>220</v>
      </c>
      <c r="U12" s="273">
        <v>36713</v>
      </c>
    </row>
    <row r="13" spans="1:21" s="224" customFormat="1" ht="27.75" customHeight="1">
      <c r="A13" s="225" t="s">
        <v>6</v>
      </c>
      <c r="B13" s="219">
        <v>1080</v>
      </c>
      <c r="C13" s="220">
        <v>205200</v>
      </c>
      <c r="D13" s="212">
        <f t="shared" si="0"/>
        <v>1078</v>
      </c>
      <c r="E13" s="213">
        <f t="shared" si="1"/>
        <v>182524</v>
      </c>
      <c r="F13" s="226">
        <v>220</v>
      </c>
      <c r="G13" s="227">
        <v>41040</v>
      </c>
      <c r="H13" s="254">
        <v>239</v>
      </c>
      <c r="I13" s="255">
        <v>40239</v>
      </c>
      <c r="J13" s="228">
        <v>645</v>
      </c>
      <c r="K13" s="227">
        <v>133380</v>
      </c>
      <c r="L13" s="254">
        <v>655</v>
      </c>
      <c r="M13" s="262">
        <v>121478</v>
      </c>
      <c r="N13" s="226">
        <v>110</v>
      </c>
      <c r="O13" s="227">
        <v>20520</v>
      </c>
      <c r="P13" s="262">
        <v>64</v>
      </c>
      <c r="Q13" s="267">
        <v>9134</v>
      </c>
      <c r="R13" s="228">
        <v>105</v>
      </c>
      <c r="S13" s="227">
        <v>10260</v>
      </c>
      <c r="T13" s="262">
        <v>120</v>
      </c>
      <c r="U13" s="272">
        <v>11673</v>
      </c>
    </row>
    <row r="14" spans="1:21" s="224" customFormat="1" ht="27.75" customHeight="1">
      <c r="A14" s="225" t="s">
        <v>7</v>
      </c>
      <c r="B14" s="219">
        <v>686</v>
      </c>
      <c r="C14" s="220">
        <v>98310</v>
      </c>
      <c r="D14" s="212">
        <f t="shared" si="0"/>
        <v>702</v>
      </c>
      <c r="E14" s="213">
        <f t="shared" si="1"/>
        <v>100673</v>
      </c>
      <c r="F14" s="229">
        <v>126</v>
      </c>
      <c r="G14" s="230">
        <v>20503</v>
      </c>
      <c r="H14" s="256">
        <v>114</v>
      </c>
      <c r="I14" s="257">
        <v>19972</v>
      </c>
      <c r="J14" s="231">
        <v>392</v>
      </c>
      <c r="K14" s="230">
        <v>64965</v>
      </c>
      <c r="L14" s="256">
        <v>409</v>
      </c>
      <c r="M14" s="263">
        <v>65215</v>
      </c>
      <c r="N14" s="229">
        <v>97</v>
      </c>
      <c r="O14" s="230">
        <v>6655</v>
      </c>
      <c r="P14" s="263">
        <v>100</v>
      </c>
      <c r="Q14" s="268">
        <v>5934</v>
      </c>
      <c r="R14" s="231">
        <v>71</v>
      </c>
      <c r="S14" s="230">
        <v>6187</v>
      </c>
      <c r="T14" s="263">
        <v>79</v>
      </c>
      <c r="U14" s="273">
        <v>9552</v>
      </c>
    </row>
    <row r="15" spans="1:21" s="224" customFormat="1" ht="27.75" customHeight="1">
      <c r="A15" s="225" t="s">
        <v>8</v>
      </c>
      <c r="B15" s="219">
        <v>203</v>
      </c>
      <c r="C15" s="220">
        <v>24400</v>
      </c>
      <c r="D15" s="212">
        <f t="shared" si="0"/>
        <v>200</v>
      </c>
      <c r="E15" s="213">
        <f t="shared" si="1"/>
        <v>23278</v>
      </c>
      <c r="F15" s="229">
        <v>55</v>
      </c>
      <c r="G15" s="230">
        <v>8200</v>
      </c>
      <c r="H15" s="256">
        <v>50</v>
      </c>
      <c r="I15" s="257">
        <v>8131</v>
      </c>
      <c r="J15" s="231">
        <v>100</v>
      </c>
      <c r="K15" s="230">
        <v>11500</v>
      </c>
      <c r="L15" s="256">
        <v>117</v>
      </c>
      <c r="M15" s="263">
        <v>11784</v>
      </c>
      <c r="N15" s="229">
        <v>40</v>
      </c>
      <c r="O15" s="230">
        <v>4500</v>
      </c>
      <c r="P15" s="263">
        <v>25</v>
      </c>
      <c r="Q15" s="268">
        <v>3035</v>
      </c>
      <c r="R15" s="231">
        <v>8</v>
      </c>
      <c r="S15" s="230">
        <v>200</v>
      </c>
      <c r="T15" s="263">
        <v>8</v>
      </c>
      <c r="U15" s="273">
        <v>328</v>
      </c>
    </row>
    <row r="16" spans="1:21" s="224" customFormat="1" ht="27.75" customHeight="1">
      <c r="A16" s="225" t="s">
        <v>10</v>
      </c>
      <c r="B16" s="219">
        <v>117</v>
      </c>
      <c r="C16" s="220">
        <v>11575</v>
      </c>
      <c r="D16" s="212">
        <f t="shared" si="0"/>
        <v>124</v>
      </c>
      <c r="E16" s="213">
        <f t="shared" si="1"/>
        <v>10085.5</v>
      </c>
      <c r="F16" s="226">
        <v>12</v>
      </c>
      <c r="G16" s="227">
        <v>1560</v>
      </c>
      <c r="H16" s="254">
        <v>9</v>
      </c>
      <c r="I16" s="255">
        <v>1104</v>
      </c>
      <c r="J16" s="228">
        <v>62</v>
      </c>
      <c r="K16" s="227">
        <v>7440</v>
      </c>
      <c r="L16" s="254">
        <v>75</v>
      </c>
      <c r="M16" s="262">
        <v>7277</v>
      </c>
      <c r="N16" s="226">
        <v>22</v>
      </c>
      <c r="O16" s="227">
        <v>1210</v>
      </c>
      <c r="P16" s="262">
        <v>21</v>
      </c>
      <c r="Q16" s="267">
        <v>766.5</v>
      </c>
      <c r="R16" s="228">
        <v>21</v>
      </c>
      <c r="S16" s="227">
        <v>1365</v>
      </c>
      <c r="T16" s="262">
        <v>19</v>
      </c>
      <c r="U16" s="272">
        <v>938</v>
      </c>
    </row>
    <row r="17" spans="1:21" s="224" customFormat="1" ht="27.75" customHeight="1">
      <c r="A17" s="225" t="s">
        <v>9</v>
      </c>
      <c r="B17" s="219">
        <v>1119</v>
      </c>
      <c r="C17" s="220">
        <v>159270</v>
      </c>
      <c r="D17" s="212">
        <f t="shared" si="0"/>
        <v>1117</v>
      </c>
      <c r="E17" s="213">
        <f t="shared" si="1"/>
        <v>151202</v>
      </c>
      <c r="F17" s="232">
        <v>222</v>
      </c>
      <c r="G17" s="233">
        <v>31470</v>
      </c>
      <c r="H17" s="256">
        <v>224</v>
      </c>
      <c r="I17" s="257">
        <v>31148</v>
      </c>
      <c r="J17" s="234">
        <v>620</v>
      </c>
      <c r="K17" s="233">
        <v>105727</v>
      </c>
      <c r="L17" s="256">
        <v>640</v>
      </c>
      <c r="M17" s="263">
        <v>102839</v>
      </c>
      <c r="N17" s="232">
        <v>166</v>
      </c>
      <c r="O17" s="233">
        <v>13853</v>
      </c>
      <c r="P17" s="263">
        <v>131</v>
      </c>
      <c r="Q17" s="268">
        <v>7979</v>
      </c>
      <c r="R17" s="234">
        <v>111</v>
      </c>
      <c r="S17" s="233">
        <v>8220</v>
      </c>
      <c r="T17" s="263">
        <v>122</v>
      </c>
      <c r="U17" s="273">
        <v>9236</v>
      </c>
    </row>
    <row r="18" spans="1:21" s="224" customFormat="1" ht="27.75" customHeight="1">
      <c r="A18" s="225" t="s">
        <v>11</v>
      </c>
      <c r="B18" s="219">
        <v>1342</v>
      </c>
      <c r="C18" s="220">
        <v>265452</v>
      </c>
      <c r="D18" s="212">
        <f t="shared" si="0"/>
        <v>1316</v>
      </c>
      <c r="E18" s="213">
        <f t="shared" si="1"/>
        <v>245175</v>
      </c>
      <c r="F18" s="226">
        <v>400</v>
      </c>
      <c r="G18" s="227">
        <v>79433</v>
      </c>
      <c r="H18" s="254">
        <v>352</v>
      </c>
      <c r="I18" s="255">
        <v>64468</v>
      </c>
      <c r="J18" s="228">
        <v>630</v>
      </c>
      <c r="K18" s="227">
        <v>125107</v>
      </c>
      <c r="L18" s="254">
        <v>662</v>
      </c>
      <c r="M18" s="262">
        <v>148504</v>
      </c>
      <c r="N18" s="226">
        <v>139</v>
      </c>
      <c r="O18" s="227">
        <v>26557</v>
      </c>
      <c r="P18" s="262">
        <v>119</v>
      </c>
      <c r="Q18" s="267">
        <v>12462</v>
      </c>
      <c r="R18" s="228">
        <v>173</v>
      </c>
      <c r="S18" s="227">
        <v>34355</v>
      </c>
      <c r="T18" s="262">
        <v>183</v>
      </c>
      <c r="U18" s="272">
        <v>19741</v>
      </c>
    </row>
    <row r="19" spans="1:21" s="224" customFormat="1" ht="27.75" customHeight="1">
      <c r="A19" s="225" t="s">
        <v>12</v>
      </c>
      <c r="B19" s="219">
        <v>469</v>
      </c>
      <c r="C19" s="220">
        <v>90492</v>
      </c>
      <c r="D19" s="212">
        <f t="shared" si="0"/>
        <v>649</v>
      </c>
      <c r="E19" s="213">
        <f>I19+M19+Q19+U19</f>
        <v>88302</v>
      </c>
      <c r="F19" s="226">
        <v>82</v>
      </c>
      <c r="G19" s="227">
        <v>19584</v>
      </c>
      <c r="H19" s="254">
        <v>118</v>
      </c>
      <c r="I19" s="255">
        <v>19889</v>
      </c>
      <c r="J19" s="228">
        <v>284</v>
      </c>
      <c r="K19" s="227">
        <v>58272</v>
      </c>
      <c r="L19" s="254">
        <v>396</v>
      </c>
      <c r="M19" s="262">
        <v>57876</v>
      </c>
      <c r="N19" s="226">
        <v>35</v>
      </c>
      <c r="O19" s="227">
        <v>5208</v>
      </c>
      <c r="P19" s="262">
        <v>82</v>
      </c>
      <c r="Q19" s="267">
        <v>5280</v>
      </c>
      <c r="R19" s="228">
        <v>68</v>
      </c>
      <c r="S19" s="227">
        <v>7428</v>
      </c>
      <c r="T19" s="262">
        <v>53</v>
      </c>
      <c r="U19" s="272">
        <v>5257</v>
      </c>
    </row>
    <row r="20" spans="1:21" s="224" customFormat="1" ht="27.75" customHeight="1">
      <c r="A20" s="225" t="s">
        <v>13</v>
      </c>
      <c r="B20" s="219">
        <v>500</v>
      </c>
      <c r="C20" s="220">
        <v>69345</v>
      </c>
      <c r="D20" s="212">
        <f t="shared" si="0"/>
        <v>463</v>
      </c>
      <c r="E20" s="213">
        <f>I20+M20+Q20+U20</f>
        <v>67196</v>
      </c>
      <c r="F20" s="232">
        <v>190</v>
      </c>
      <c r="G20" s="233">
        <v>27170</v>
      </c>
      <c r="H20" s="256">
        <v>166</v>
      </c>
      <c r="I20" s="257">
        <v>23444</v>
      </c>
      <c r="J20" s="234">
        <v>220</v>
      </c>
      <c r="K20" s="233">
        <v>35420</v>
      </c>
      <c r="L20" s="256">
        <v>220</v>
      </c>
      <c r="M20" s="263">
        <v>37080</v>
      </c>
      <c r="N20" s="232">
        <v>35</v>
      </c>
      <c r="O20" s="233">
        <v>2520</v>
      </c>
      <c r="P20" s="263">
        <v>27</v>
      </c>
      <c r="Q20" s="268">
        <v>1638</v>
      </c>
      <c r="R20" s="234">
        <v>55</v>
      </c>
      <c r="S20" s="233">
        <v>4235</v>
      </c>
      <c r="T20" s="263">
        <v>50</v>
      </c>
      <c r="U20" s="273">
        <v>5034</v>
      </c>
    </row>
    <row r="21" spans="1:21" s="224" customFormat="1" ht="27.75" customHeight="1">
      <c r="A21" s="225" t="s">
        <v>14</v>
      </c>
      <c r="B21" s="219">
        <v>442</v>
      </c>
      <c r="C21" s="220">
        <v>43752</v>
      </c>
      <c r="D21" s="212">
        <f t="shared" si="0"/>
        <v>308</v>
      </c>
      <c r="E21" s="213">
        <f t="shared" si="1"/>
        <v>37941</v>
      </c>
      <c r="F21" s="226">
        <v>104</v>
      </c>
      <c r="G21" s="227">
        <v>10504</v>
      </c>
      <c r="H21" s="254">
        <v>128</v>
      </c>
      <c r="I21" s="255">
        <v>15387</v>
      </c>
      <c r="J21" s="228">
        <v>274</v>
      </c>
      <c r="K21" s="227">
        <v>29592</v>
      </c>
      <c r="L21" s="254">
        <v>137</v>
      </c>
      <c r="M21" s="262">
        <v>19765</v>
      </c>
      <c r="N21" s="226">
        <v>51</v>
      </c>
      <c r="O21" s="227">
        <v>2902</v>
      </c>
      <c r="P21" s="262">
        <v>30</v>
      </c>
      <c r="Q21" s="267">
        <v>2023</v>
      </c>
      <c r="R21" s="228">
        <v>13</v>
      </c>
      <c r="S21" s="227">
        <v>754</v>
      </c>
      <c r="T21" s="262">
        <v>13</v>
      </c>
      <c r="U21" s="272">
        <v>766</v>
      </c>
    </row>
    <row r="22" spans="1:21" s="224" customFormat="1" ht="27.75" customHeight="1">
      <c r="A22" s="225" t="s">
        <v>15</v>
      </c>
      <c r="B22" s="219">
        <v>389</v>
      </c>
      <c r="C22" s="220">
        <v>55330</v>
      </c>
      <c r="D22" s="212">
        <f t="shared" si="0"/>
        <v>368</v>
      </c>
      <c r="E22" s="213">
        <f t="shared" si="1"/>
        <v>53137</v>
      </c>
      <c r="F22" s="229">
        <v>119</v>
      </c>
      <c r="G22" s="230">
        <v>20230</v>
      </c>
      <c r="H22" s="256">
        <v>119</v>
      </c>
      <c r="I22" s="257">
        <v>18518</v>
      </c>
      <c r="J22" s="231">
        <v>180</v>
      </c>
      <c r="K22" s="230">
        <v>27540</v>
      </c>
      <c r="L22" s="256">
        <v>176</v>
      </c>
      <c r="M22" s="263">
        <v>27522</v>
      </c>
      <c r="N22" s="229">
        <v>44</v>
      </c>
      <c r="O22" s="230">
        <v>3696</v>
      </c>
      <c r="P22" s="263">
        <v>39</v>
      </c>
      <c r="Q22" s="268">
        <v>3349</v>
      </c>
      <c r="R22" s="231">
        <v>46</v>
      </c>
      <c r="S22" s="230">
        <v>3864</v>
      </c>
      <c r="T22" s="263">
        <v>34</v>
      </c>
      <c r="U22" s="273">
        <v>3748</v>
      </c>
    </row>
    <row r="23" spans="1:21" s="224" customFormat="1" ht="27.75" customHeight="1">
      <c r="A23" s="225" t="s">
        <v>41</v>
      </c>
      <c r="B23" s="219">
        <v>184</v>
      </c>
      <c r="C23" s="220">
        <v>27452.970588235294</v>
      </c>
      <c r="D23" s="212">
        <f t="shared" si="0"/>
        <v>191</v>
      </c>
      <c r="E23" s="213">
        <f t="shared" si="1"/>
        <v>25827</v>
      </c>
      <c r="F23" s="229">
        <v>37</v>
      </c>
      <c r="G23" s="230">
        <v>5043.970588235294</v>
      </c>
      <c r="H23" s="256">
        <v>47</v>
      </c>
      <c r="I23" s="257">
        <v>4417</v>
      </c>
      <c r="J23" s="231">
        <v>92</v>
      </c>
      <c r="K23" s="230">
        <v>14928</v>
      </c>
      <c r="L23" s="256">
        <v>98</v>
      </c>
      <c r="M23" s="263">
        <v>16527</v>
      </c>
      <c r="N23" s="229">
        <v>36</v>
      </c>
      <c r="O23" s="230">
        <v>5141</v>
      </c>
      <c r="P23" s="263">
        <v>25</v>
      </c>
      <c r="Q23" s="268">
        <v>2648</v>
      </c>
      <c r="R23" s="231">
        <v>19</v>
      </c>
      <c r="S23" s="230">
        <v>2339.9999999999995</v>
      </c>
      <c r="T23" s="263">
        <v>21</v>
      </c>
      <c r="U23" s="273">
        <v>2235</v>
      </c>
    </row>
    <row r="24" spans="1:21" s="224" customFormat="1" ht="27.75" customHeight="1">
      <c r="A24" s="225" t="s">
        <v>16</v>
      </c>
      <c r="B24" s="219">
        <v>388</v>
      </c>
      <c r="C24" s="220">
        <v>34501</v>
      </c>
      <c r="D24" s="212">
        <f t="shared" si="0"/>
        <v>230</v>
      </c>
      <c r="E24" s="213">
        <f t="shared" si="1"/>
        <v>31383</v>
      </c>
      <c r="F24" s="229">
        <v>196</v>
      </c>
      <c r="G24" s="230">
        <v>15255</v>
      </c>
      <c r="H24" s="256">
        <v>106</v>
      </c>
      <c r="I24" s="257">
        <v>13042</v>
      </c>
      <c r="J24" s="231">
        <v>143</v>
      </c>
      <c r="K24" s="230">
        <v>16997</v>
      </c>
      <c r="L24" s="256">
        <v>89</v>
      </c>
      <c r="M24" s="263">
        <v>16442</v>
      </c>
      <c r="N24" s="229">
        <v>16</v>
      </c>
      <c r="O24" s="230">
        <v>919</v>
      </c>
      <c r="P24" s="263">
        <v>7</v>
      </c>
      <c r="Q24" s="268">
        <v>595</v>
      </c>
      <c r="R24" s="231">
        <v>33</v>
      </c>
      <c r="S24" s="230">
        <v>1330</v>
      </c>
      <c r="T24" s="263">
        <v>28</v>
      </c>
      <c r="U24" s="273">
        <v>1304</v>
      </c>
    </row>
    <row r="25" spans="1:21" s="224" customFormat="1" ht="27.75" customHeight="1">
      <c r="A25" s="225" t="s">
        <v>17</v>
      </c>
      <c r="B25" s="219">
        <v>891</v>
      </c>
      <c r="C25" s="220">
        <v>180181</v>
      </c>
      <c r="D25" s="212">
        <f t="shared" si="0"/>
        <v>890</v>
      </c>
      <c r="E25" s="213">
        <f t="shared" si="1"/>
        <v>161533</v>
      </c>
      <c r="F25" s="232">
        <v>290</v>
      </c>
      <c r="G25" s="233">
        <v>78135</v>
      </c>
      <c r="H25" s="256">
        <v>306</v>
      </c>
      <c r="I25" s="257">
        <v>74806</v>
      </c>
      <c r="J25" s="234">
        <v>400</v>
      </c>
      <c r="K25" s="233">
        <v>82400</v>
      </c>
      <c r="L25" s="256">
        <v>379</v>
      </c>
      <c r="M25" s="263">
        <v>69908</v>
      </c>
      <c r="N25" s="232">
        <v>41</v>
      </c>
      <c r="O25" s="233">
        <v>4926</v>
      </c>
      <c r="P25" s="263">
        <v>41</v>
      </c>
      <c r="Q25" s="268">
        <v>3256</v>
      </c>
      <c r="R25" s="234">
        <v>160</v>
      </c>
      <c r="S25" s="233">
        <v>14720</v>
      </c>
      <c r="T25" s="263">
        <v>164</v>
      </c>
      <c r="U25" s="273">
        <v>13563</v>
      </c>
    </row>
    <row r="26" spans="1:21" s="224" customFormat="1" ht="27.75" customHeight="1">
      <c r="A26" s="225" t="s">
        <v>18</v>
      </c>
      <c r="B26" s="219">
        <v>115</v>
      </c>
      <c r="C26" s="220">
        <v>12861</v>
      </c>
      <c r="D26" s="212">
        <f t="shared" si="0"/>
        <v>119</v>
      </c>
      <c r="E26" s="213">
        <f t="shared" si="1"/>
        <v>13374</v>
      </c>
      <c r="F26" s="229">
        <v>28</v>
      </c>
      <c r="G26" s="230">
        <v>3164</v>
      </c>
      <c r="H26" s="256">
        <v>28</v>
      </c>
      <c r="I26" s="257">
        <v>3168</v>
      </c>
      <c r="J26" s="231">
        <v>59</v>
      </c>
      <c r="K26" s="230">
        <v>7670</v>
      </c>
      <c r="L26" s="256">
        <v>64</v>
      </c>
      <c r="M26" s="263">
        <v>8100</v>
      </c>
      <c r="N26" s="229">
        <v>11</v>
      </c>
      <c r="O26" s="230">
        <v>429</v>
      </c>
      <c r="P26" s="263">
        <v>6</v>
      </c>
      <c r="Q26" s="268">
        <v>77</v>
      </c>
      <c r="R26" s="231">
        <v>17</v>
      </c>
      <c r="S26" s="230">
        <v>1598</v>
      </c>
      <c r="T26" s="263">
        <v>21</v>
      </c>
      <c r="U26" s="273">
        <v>2029</v>
      </c>
    </row>
    <row r="27" spans="1:21" s="224" customFormat="1" ht="27.75" customHeight="1">
      <c r="A27" s="225" t="s">
        <v>19</v>
      </c>
      <c r="B27" s="219">
        <v>2279</v>
      </c>
      <c r="C27" s="220">
        <v>350928</v>
      </c>
      <c r="D27" s="212">
        <f t="shared" si="0"/>
        <v>2121</v>
      </c>
      <c r="E27" s="213">
        <f t="shared" si="1"/>
        <v>332808</v>
      </c>
      <c r="F27" s="229">
        <v>623</v>
      </c>
      <c r="G27" s="230">
        <v>118332</v>
      </c>
      <c r="H27" s="256">
        <v>599</v>
      </c>
      <c r="I27" s="257">
        <v>97692</v>
      </c>
      <c r="J27" s="231">
        <v>967</v>
      </c>
      <c r="K27" s="230">
        <v>161868</v>
      </c>
      <c r="L27" s="256">
        <v>894</v>
      </c>
      <c r="M27" s="263">
        <v>168588</v>
      </c>
      <c r="N27" s="229">
        <v>189</v>
      </c>
      <c r="O27" s="230">
        <v>21000</v>
      </c>
      <c r="P27" s="263">
        <v>152</v>
      </c>
      <c r="Q27" s="268">
        <v>15744</v>
      </c>
      <c r="R27" s="231">
        <v>500</v>
      </c>
      <c r="S27" s="230">
        <v>49728</v>
      </c>
      <c r="T27" s="263">
        <v>476</v>
      </c>
      <c r="U27" s="273">
        <v>50784</v>
      </c>
    </row>
    <row r="28" spans="1:21" s="224" customFormat="1" ht="27.75" customHeight="1">
      <c r="A28" s="225" t="s">
        <v>20</v>
      </c>
      <c r="B28" s="219">
        <v>352</v>
      </c>
      <c r="C28" s="220">
        <v>60292</v>
      </c>
      <c r="D28" s="212">
        <f t="shared" si="0"/>
        <v>352</v>
      </c>
      <c r="E28" s="213">
        <f t="shared" si="1"/>
        <v>60292</v>
      </c>
      <c r="F28" s="226">
        <v>76</v>
      </c>
      <c r="G28" s="227">
        <v>11131</v>
      </c>
      <c r="H28" s="254">
        <v>76</v>
      </c>
      <c r="I28" s="255">
        <v>11131</v>
      </c>
      <c r="J28" s="228">
        <v>69</v>
      </c>
      <c r="K28" s="227">
        <v>11627.5</v>
      </c>
      <c r="L28" s="254">
        <v>222</v>
      </c>
      <c r="M28" s="262">
        <v>41418</v>
      </c>
      <c r="N28" s="226">
        <v>224</v>
      </c>
      <c r="O28" s="227">
        <v>38780.5</v>
      </c>
      <c r="P28" s="262">
        <v>43</v>
      </c>
      <c r="Q28" s="267">
        <v>1266</v>
      </c>
      <c r="R28" s="228">
        <v>29</v>
      </c>
      <c r="S28" s="227">
        <v>3627</v>
      </c>
      <c r="T28" s="262">
        <v>11</v>
      </c>
      <c r="U28" s="272">
        <v>6477</v>
      </c>
    </row>
    <row r="29" spans="1:21" s="224" customFormat="1" ht="27.75" customHeight="1">
      <c r="A29" s="225" t="s">
        <v>21</v>
      </c>
      <c r="B29" s="219">
        <v>274</v>
      </c>
      <c r="C29" s="220">
        <v>82465</v>
      </c>
      <c r="D29" s="212">
        <f t="shared" si="0"/>
        <v>292</v>
      </c>
      <c r="E29" s="213">
        <f t="shared" si="1"/>
        <v>70312</v>
      </c>
      <c r="F29" s="226">
        <v>61</v>
      </c>
      <c r="G29" s="227">
        <v>15316</v>
      </c>
      <c r="H29" s="254">
        <v>69</v>
      </c>
      <c r="I29" s="255">
        <v>15482</v>
      </c>
      <c r="J29" s="228">
        <v>162</v>
      </c>
      <c r="K29" s="227">
        <v>45987</v>
      </c>
      <c r="L29" s="254">
        <v>179</v>
      </c>
      <c r="M29" s="262">
        <v>42623</v>
      </c>
      <c r="N29" s="226">
        <v>32</v>
      </c>
      <c r="O29" s="227">
        <v>18855</v>
      </c>
      <c r="P29" s="262">
        <v>22</v>
      </c>
      <c r="Q29" s="267">
        <v>10737</v>
      </c>
      <c r="R29" s="228">
        <v>19</v>
      </c>
      <c r="S29" s="227">
        <v>2307</v>
      </c>
      <c r="T29" s="262">
        <v>22</v>
      </c>
      <c r="U29" s="272">
        <v>1470</v>
      </c>
    </row>
    <row r="30" spans="1:21" s="224" customFormat="1" ht="27.75" customHeight="1">
      <c r="A30" s="225" t="s">
        <v>23</v>
      </c>
      <c r="B30" s="219">
        <v>183</v>
      </c>
      <c r="C30" s="220">
        <v>56731</v>
      </c>
      <c r="D30" s="212">
        <f t="shared" si="0"/>
        <v>98</v>
      </c>
      <c r="E30" s="213">
        <f t="shared" si="1"/>
        <v>45816</v>
      </c>
      <c r="F30" s="226">
        <v>53</v>
      </c>
      <c r="G30" s="227">
        <v>16896</v>
      </c>
      <c r="H30" s="254">
        <v>51</v>
      </c>
      <c r="I30" s="255">
        <v>10785</v>
      </c>
      <c r="J30" s="228">
        <v>94</v>
      </c>
      <c r="K30" s="227">
        <v>31627</v>
      </c>
      <c r="L30" s="254">
        <v>15</v>
      </c>
      <c r="M30" s="262">
        <v>30537</v>
      </c>
      <c r="N30" s="226">
        <v>17</v>
      </c>
      <c r="O30" s="227">
        <v>3935</v>
      </c>
      <c r="P30" s="262">
        <v>11</v>
      </c>
      <c r="Q30" s="267">
        <v>2167</v>
      </c>
      <c r="R30" s="228">
        <v>19</v>
      </c>
      <c r="S30" s="227">
        <v>4273</v>
      </c>
      <c r="T30" s="262">
        <v>21</v>
      </c>
      <c r="U30" s="272">
        <v>2327</v>
      </c>
    </row>
    <row r="31" spans="1:21" s="224" customFormat="1" ht="27.75" customHeight="1">
      <c r="A31" s="225" t="s">
        <v>22</v>
      </c>
      <c r="B31" s="219">
        <v>230</v>
      </c>
      <c r="C31" s="220">
        <v>32550</v>
      </c>
      <c r="D31" s="212">
        <f t="shared" si="0"/>
        <v>208</v>
      </c>
      <c r="E31" s="213">
        <f t="shared" si="1"/>
        <v>33031</v>
      </c>
      <c r="F31" s="226">
        <v>28</v>
      </c>
      <c r="G31" s="227">
        <v>3935</v>
      </c>
      <c r="H31" s="254">
        <v>25</v>
      </c>
      <c r="I31" s="255">
        <v>3268</v>
      </c>
      <c r="J31" s="228">
        <v>154</v>
      </c>
      <c r="K31" s="227">
        <v>23984</v>
      </c>
      <c r="L31" s="254">
        <v>141</v>
      </c>
      <c r="M31" s="262">
        <v>24283</v>
      </c>
      <c r="N31" s="226">
        <v>22</v>
      </c>
      <c r="O31" s="227">
        <v>2150</v>
      </c>
      <c r="P31" s="262">
        <v>15</v>
      </c>
      <c r="Q31" s="267">
        <v>1829</v>
      </c>
      <c r="R31" s="228">
        <v>26</v>
      </c>
      <c r="S31" s="227">
        <v>2481</v>
      </c>
      <c r="T31" s="262">
        <v>27</v>
      </c>
      <c r="U31" s="272">
        <v>3651</v>
      </c>
    </row>
    <row r="32" spans="1:21" s="224" customFormat="1" ht="27.75" customHeight="1">
      <c r="A32" s="225" t="s">
        <v>24</v>
      </c>
      <c r="B32" s="219">
        <v>208</v>
      </c>
      <c r="C32" s="220">
        <v>51667</v>
      </c>
      <c r="D32" s="212">
        <f t="shared" si="0"/>
        <v>285</v>
      </c>
      <c r="E32" s="213">
        <f t="shared" si="1"/>
        <v>46856</v>
      </c>
      <c r="F32" s="229">
        <v>65</v>
      </c>
      <c r="G32" s="230">
        <v>19822</v>
      </c>
      <c r="H32" s="256">
        <v>73</v>
      </c>
      <c r="I32" s="257">
        <v>19660</v>
      </c>
      <c r="J32" s="231">
        <v>92</v>
      </c>
      <c r="K32" s="230">
        <v>21831</v>
      </c>
      <c r="L32" s="256">
        <v>135</v>
      </c>
      <c r="M32" s="263">
        <v>20521</v>
      </c>
      <c r="N32" s="229">
        <v>27</v>
      </c>
      <c r="O32" s="230">
        <v>5415</v>
      </c>
      <c r="P32" s="263">
        <v>37</v>
      </c>
      <c r="Q32" s="268">
        <v>2587</v>
      </c>
      <c r="R32" s="231">
        <v>24</v>
      </c>
      <c r="S32" s="230">
        <v>4599</v>
      </c>
      <c r="T32" s="263">
        <v>40</v>
      </c>
      <c r="U32" s="273">
        <v>4088</v>
      </c>
    </row>
    <row r="33" spans="1:21" s="224" customFormat="1" ht="27.75" customHeight="1">
      <c r="A33" s="225" t="s">
        <v>25</v>
      </c>
      <c r="B33" s="219">
        <v>160</v>
      </c>
      <c r="C33" s="220">
        <v>23528</v>
      </c>
      <c r="D33" s="212">
        <f t="shared" si="0"/>
        <v>153</v>
      </c>
      <c r="E33" s="213">
        <f t="shared" si="1"/>
        <v>20896</v>
      </c>
      <c r="F33" s="232">
        <v>23</v>
      </c>
      <c r="G33" s="233">
        <v>2321</v>
      </c>
      <c r="H33" s="256">
        <v>18</v>
      </c>
      <c r="I33" s="257">
        <v>2476</v>
      </c>
      <c r="J33" s="234">
        <v>81</v>
      </c>
      <c r="K33" s="233">
        <v>14056</v>
      </c>
      <c r="L33" s="256">
        <v>81</v>
      </c>
      <c r="M33" s="263">
        <v>13474</v>
      </c>
      <c r="N33" s="232">
        <v>25</v>
      </c>
      <c r="O33" s="233">
        <v>4603</v>
      </c>
      <c r="P33" s="263">
        <v>20</v>
      </c>
      <c r="Q33" s="268">
        <v>1904</v>
      </c>
      <c r="R33" s="234">
        <v>31</v>
      </c>
      <c r="S33" s="233">
        <v>2548</v>
      </c>
      <c r="T33" s="263">
        <v>34</v>
      </c>
      <c r="U33" s="273">
        <v>3042</v>
      </c>
    </row>
    <row r="34" spans="1:21" s="224" customFormat="1" ht="27.75" customHeight="1">
      <c r="A34" s="225" t="s">
        <v>27</v>
      </c>
      <c r="B34" s="219">
        <v>39</v>
      </c>
      <c r="C34" s="220">
        <v>4940</v>
      </c>
      <c r="D34" s="212">
        <f t="shared" si="0"/>
        <v>45</v>
      </c>
      <c r="E34" s="213">
        <f t="shared" si="1"/>
        <v>4922</v>
      </c>
      <c r="F34" s="229">
        <v>9</v>
      </c>
      <c r="G34" s="230">
        <v>1800</v>
      </c>
      <c r="H34" s="256">
        <v>12</v>
      </c>
      <c r="I34" s="257">
        <v>1216</v>
      </c>
      <c r="J34" s="231">
        <v>19</v>
      </c>
      <c r="K34" s="230">
        <v>1710</v>
      </c>
      <c r="L34" s="256">
        <v>20</v>
      </c>
      <c r="M34" s="263">
        <v>1933</v>
      </c>
      <c r="N34" s="229">
        <v>7</v>
      </c>
      <c r="O34" s="230">
        <v>310</v>
      </c>
      <c r="P34" s="263">
        <v>5</v>
      </c>
      <c r="Q34" s="268">
        <v>537</v>
      </c>
      <c r="R34" s="231">
        <v>4</v>
      </c>
      <c r="S34" s="230">
        <v>1120</v>
      </c>
      <c r="T34" s="263">
        <v>8</v>
      </c>
      <c r="U34" s="273">
        <v>1236</v>
      </c>
    </row>
    <row r="35" spans="1:21" s="224" customFormat="1" ht="27.75" customHeight="1">
      <c r="A35" s="225" t="s">
        <v>26</v>
      </c>
      <c r="B35" s="219">
        <v>36</v>
      </c>
      <c r="C35" s="220">
        <v>4320</v>
      </c>
      <c r="D35" s="212">
        <f t="shared" si="0"/>
        <v>29</v>
      </c>
      <c r="E35" s="213">
        <f t="shared" si="1"/>
        <v>4269</v>
      </c>
      <c r="F35" s="226">
        <v>6</v>
      </c>
      <c r="G35" s="227">
        <v>720</v>
      </c>
      <c r="H35" s="254">
        <v>6</v>
      </c>
      <c r="I35" s="255">
        <v>977</v>
      </c>
      <c r="J35" s="228">
        <v>25</v>
      </c>
      <c r="K35" s="227">
        <v>3000</v>
      </c>
      <c r="L35" s="254">
        <v>20</v>
      </c>
      <c r="M35" s="262">
        <v>2780</v>
      </c>
      <c r="N35" s="226">
        <v>5</v>
      </c>
      <c r="O35" s="227">
        <v>600</v>
      </c>
      <c r="P35" s="262">
        <v>1</v>
      </c>
      <c r="Q35" s="267">
        <v>2</v>
      </c>
      <c r="R35" s="228">
        <v>0</v>
      </c>
      <c r="S35" s="227">
        <v>0</v>
      </c>
      <c r="T35" s="262">
        <v>2</v>
      </c>
      <c r="U35" s="272">
        <v>510</v>
      </c>
    </row>
    <row r="36" spans="1:21" s="224" customFormat="1" ht="27.75" customHeight="1">
      <c r="A36" s="225" t="s">
        <v>28</v>
      </c>
      <c r="B36" s="219">
        <v>10</v>
      </c>
      <c r="C36" s="220">
        <v>1956</v>
      </c>
      <c r="D36" s="212">
        <f t="shared" si="0"/>
        <v>8</v>
      </c>
      <c r="E36" s="213">
        <f t="shared" si="1"/>
        <v>1963</v>
      </c>
      <c r="F36" s="229">
        <v>2</v>
      </c>
      <c r="G36" s="230">
        <v>120</v>
      </c>
      <c r="H36" s="256">
        <v>1</v>
      </c>
      <c r="I36" s="257">
        <v>136</v>
      </c>
      <c r="J36" s="231">
        <v>6</v>
      </c>
      <c r="K36" s="230">
        <v>1656</v>
      </c>
      <c r="L36" s="256">
        <v>6</v>
      </c>
      <c r="M36" s="263">
        <v>1593</v>
      </c>
      <c r="N36" s="229">
        <v>1</v>
      </c>
      <c r="O36" s="230">
        <v>90</v>
      </c>
      <c r="P36" s="263">
        <v>0</v>
      </c>
      <c r="Q36" s="268">
        <v>0</v>
      </c>
      <c r="R36" s="231">
        <v>1</v>
      </c>
      <c r="S36" s="230">
        <v>90</v>
      </c>
      <c r="T36" s="263">
        <v>1</v>
      </c>
      <c r="U36" s="273">
        <v>234</v>
      </c>
    </row>
    <row r="37" spans="1:21" s="224" customFormat="1" ht="27.75" customHeight="1">
      <c r="A37" s="225" t="s">
        <v>0</v>
      </c>
      <c r="B37" s="219">
        <v>2958</v>
      </c>
      <c r="C37" s="220">
        <v>576338</v>
      </c>
      <c r="D37" s="212">
        <f t="shared" si="0"/>
        <v>2909</v>
      </c>
      <c r="E37" s="213">
        <f t="shared" si="1"/>
        <v>547203</v>
      </c>
      <c r="F37" s="226">
        <v>544</v>
      </c>
      <c r="G37" s="227">
        <v>129255</v>
      </c>
      <c r="H37" s="254">
        <v>539</v>
      </c>
      <c r="I37" s="255">
        <v>120517</v>
      </c>
      <c r="J37" s="228">
        <v>1377</v>
      </c>
      <c r="K37" s="227">
        <v>293896</v>
      </c>
      <c r="L37" s="254">
        <v>1489</v>
      </c>
      <c r="M37" s="262">
        <v>292086</v>
      </c>
      <c r="N37" s="226">
        <v>253</v>
      </c>
      <c r="O37" s="227">
        <v>33167</v>
      </c>
      <c r="P37" s="262">
        <v>205</v>
      </c>
      <c r="Q37" s="267">
        <v>23766</v>
      </c>
      <c r="R37" s="228">
        <v>784</v>
      </c>
      <c r="S37" s="227">
        <v>120020</v>
      </c>
      <c r="T37" s="262">
        <v>676</v>
      </c>
      <c r="U37" s="272">
        <v>110834</v>
      </c>
    </row>
    <row r="38" spans="1:21" s="224" customFormat="1" ht="27.75" customHeight="1">
      <c r="A38" s="225" t="s">
        <v>29</v>
      </c>
      <c r="B38" s="219">
        <v>181</v>
      </c>
      <c r="C38" s="220">
        <v>32634</v>
      </c>
      <c r="D38" s="212">
        <f t="shared" si="0"/>
        <v>169</v>
      </c>
      <c r="E38" s="213">
        <f t="shared" si="1"/>
        <v>26211</v>
      </c>
      <c r="F38" s="229">
        <v>25</v>
      </c>
      <c r="G38" s="230">
        <v>5764</v>
      </c>
      <c r="H38" s="256">
        <v>23</v>
      </c>
      <c r="I38" s="257">
        <v>4907</v>
      </c>
      <c r="J38" s="231">
        <v>108</v>
      </c>
      <c r="K38" s="230">
        <v>18533</v>
      </c>
      <c r="L38" s="256">
        <v>108</v>
      </c>
      <c r="M38" s="263">
        <v>15730</v>
      </c>
      <c r="N38" s="229">
        <v>25</v>
      </c>
      <c r="O38" s="230">
        <v>3438</v>
      </c>
      <c r="P38" s="263">
        <v>15</v>
      </c>
      <c r="Q38" s="268">
        <v>1149</v>
      </c>
      <c r="R38" s="231">
        <v>23</v>
      </c>
      <c r="S38" s="230">
        <v>4899</v>
      </c>
      <c r="T38" s="263">
        <v>23</v>
      </c>
      <c r="U38" s="273">
        <v>4425</v>
      </c>
    </row>
    <row r="39" spans="1:21" s="224" customFormat="1" ht="27.75" customHeight="1">
      <c r="A39" s="225" t="s">
        <v>30</v>
      </c>
      <c r="B39" s="219">
        <v>521</v>
      </c>
      <c r="C39" s="220">
        <v>89008</v>
      </c>
      <c r="D39" s="212">
        <f t="shared" si="0"/>
        <v>620</v>
      </c>
      <c r="E39" s="213">
        <f t="shared" si="1"/>
        <v>89535</v>
      </c>
      <c r="F39" s="226">
        <v>188</v>
      </c>
      <c r="G39" s="227">
        <v>40232</v>
      </c>
      <c r="H39" s="254">
        <v>219</v>
      </c>
      <c r="I39" s="255">
        <v>37581</v>
      </c>
      <c r="J39" s="228">
        <v>211</v>
      </c>
      <c r="K39" s="227">
        <v>35870</v>
      </c>
      <c r="L39" s="254">
        <v>257</v>
      </c>
      <c r="M39" s="262">
        <v>39098</v>
      </c>
      <c r="N39" s="226">
        <v>69</v>
      </c>
      <c r="O39" s="227">
        <v>7659</v>
      </c>
      <c r="P39" s="262">
        <v>71</v>
      </c>
      <c r="Q39" s="267">
        <v>5446</v>
      </c>
      <c r="R39" s="228">
        <v>53</v>
      </c>
      <c r="S39" s="227">
        <v>5247</v>
      </c>
      <c r="T39" s="262">
        <v>73</v>
      </c>
      <c r="U39" s="272">
        <v>7410</v>
      </c>
    </row>
    <row r="40" spans="1:21" s="224" customFormat="1" ht="27.75" customHeight="1">
      <c r="A40" s="225" t="s">
        <v>31</v>
      </c>
      <c r="B40" s="219">
        <v>152</v>
      </c>
      <c r="C40" s="220">
        <v>23521</v>
      </c>
      <c r="D40" s="212">
        <f t="shared" si="0"/>
        <v>134</v>
      </c>
      <c r="E40" s="213">
        <f t="shared" si="1"/>
        <v>22902</v>
      </c>
      <c r="F40" s="232">
        <v>11</v>
      </c>
      <c r="G40" s="233">
        <v>1854</v>
      </c>
      <c r="H40" s="256">
        <v>10</v>
      </c>
      <c r="I40" s="257">
        <v>2173</v>
      </c>
      <c r="J40" s="234">
        <v>93</v>
      </c>
      <c r="K40" s="233">
        <v>14396</v>
      </c>
      <c r="L40" s="256">
        <v>85</v>
      </c>
      <c r="M40" s="263">
        <v>13111</v>
      </c>
      <c r="N40" s="232">
        <v>20</v>
      </c>
      <c r="O40" s="233">
        <v>2214</v>
      </c>
      <c r="P40" s="263">
        <v>13</v>
      </c>
      <c r="Q40" s="268">
        <v>870</v>
      </c>
      <c r="R40" s="234">
        <v>28</v>
      </c>
      <c r="S40" s="233">
        <v>5057</v>
      </c>
      <c r="T40" s="263">
        <v>26</v>
      </c>
      <c r="U40" s="273">
        <v>6748</v>
      </c>
    </row>
    <row r="41" spans="1:21" s="224" customFormat="1" ht="27.75" customHeight="1">
      <c r="A41" s="225" t="s">
        <v>32</v>
      </c>
      <c r="B41" s="219">
        <v>45</v>
      </c>
      <c r="C41" s="220">
        <v>8010</v>
      </c>
      <c r="D41" s="212">
        <f t="shared" si="0"/>
        <v>39</v>
      </c>
      <c r="E41" s="213">
        <f t="shared" si="1"/>
        <v>6253</v>
      </c>
      <c r="F41" s="226">
        <v>19</v>
      </c>
      <c r="G41" s="227">
        <v>4560</v>
      </c>
      <c r="H41" s="254">
        <v>16</v>
      </c>
      <c r="I41" s="255">
        <v>2941</v>
      </c>
      <c r="J41" s="228">
        <v>15</v>
      </c>
      <c r="K41" s="227">
        <v>2445</v>
      </c>
      <c r="L41" s="254">
        <v>12</v>
      </c>
      <c r="M41" s="262">
        <v>2074</v>
      </c>
      <c r="N41" s="226">
        <v>2</v>
      </c>
      <c r="O41" s="227">
        <v>96</v>
      </c>
      <c r="P41" s="262">
        <v>0</v>
      </c>
      <c r="Q41" s="267">
        <v>0</v>
      </c>
      <c r="R41" s="228">
        <v>9</v>
      </c>
      <c r="S41" s="227">
        <v>909</v>
      </c>
      <c r="T41" s="262">
        <v>11</v>
      </c>
      <c r="U41" s="272">
        <v>1238</v>
      </c>
    </row>
    <row r="42" spans="1:21" s="224" customFormat="1" ht="27.75" customHeight="1">
      <c r="A42" s="225" t="s">
        <v>33</v>
      </c>
      <c r="B42" s="219">
        <v>947</v>
      </c>
      <c r="C42" s="220">
        <v>213003</v>
      </c>
      <c r="D42" s="212">
        <f t="shared" si="0"/>
        <v>1072</v>
      </c>
      <c r="E42" s="213">
        <f t="shared" si="1"/>
        <v>192566</v>
      </c>
      <c r="F42" s="232">
        <v>362</v>
      </c>
      <c r="G42" s="233">
        <v>84453</v>
      </c>
      <c r="H42" s="256">
        <v>411</v>
      </c>
      <c r="I42" s="257">
        <v>74988</v>
      </c>
      <c r="J42" s="234">
        <v>315</v>
      </c>
      <c r="K42" s="233">
        <v>64321</v>
      </c>
      <c r="L42" s="256">
        <v>320</v>
      </c>
      <c r="M42" s="263">
        <v>58301</v>
      </c>
      <c r="N42" s="232">
        <v>77</v>
      </c>
      <c r="O42" s="233">
        <v>16049</v>
      </c>
      <c r="P42" s="263">
        <v>56</v>
      </c>
      <c r="Q42" s="268">
        <v>9577</v>
      </c>
      <c r="R42" s="234">
        <v>193</v>
      </c>
      <c r="S42" s="233">
        <v>48180</v>
      </c>
      <c r="T42" s="263">
        <v>285</v>
      </c>
      <c r="U42" s="273">
        <v>49700</v>
      </c>
    </row>
    <row r="43" spans="1:21" s="224" customFormat="1" ht="27.75" customHeight="1">
      <c r="A43" s="225" t="s">
        <v>34</v>
      </c>
      <c r="B43" s="219">
        <v>217</v>
      </c>
      <c r="C43" s="220">
        <v>18728</v>
      </c>
      <c r="D43" s="212">
        <f t="shared" si="0"/>
        <v>205</v>
      </c>
      <c r="E43" s="213">
        <f t="shared" si="1"/>
        <v>19179</v>
      </c>
      <c r="F43" s="229">
        <v>86</v>
      </c>
      <c r="G43" s="230">
        <v>7858</v>
      </c>
      <c r="H43" s="256">
        <v>76</v>
      </c>
      <c r="I43" s="257">
        <v>7096</v>
      </c>
      <c r="J43" s="231">
        <v>78</v>
      </c>
      <c r="K43" s="230">
        <v>7781</v>
      </c>
      <c r="L43" s="256">
        <v>84</v>
      </c>
      <c r="M43" s="263">
        <v>7863</v>
      </c>
      <c r="N43" s="229">
        <v>15</v>
      </c>
      <c r="O43" s="230">
        <v>923</v>
      </c>
      <c r="P43" s="263">
        <v>16</v>
      </c>
      <c r="Q43" s="268">
        <v>1535</v>
      </c>
      <c r="R43" s="231">
        <v>38</v>
      </c>
      <c r="S43" s="230">
        <v>2166</v>
      </c>
      <c r="T43" s="263">
        <v>29</v>
      </c>
      <c r="U43" s="273">
        <v>2685</v>
      </c>
    </row>
    <row r="44" spans="1:21" s="224" customFormat="1" ht="27.75" customHeight="1">
      <c r="A44" s="225" t="s">
        <v>35</v>
      </c>
      <c r="B44" s="219">
        <v>357</v>
      </c>
      <c r="C44" s="220">
        <v>47711</v>
      </c>
      <c r="D44" s="212">
        <f t="shared" si="0"/>
        <v>312</v>
      </c>
      <c r="E44" s="213">
        <f t="shared" si="1"/>
        <v>43759</v>
      </c>
      <c r="F44" s="229">
        <v>67</v>
      </c>
      <c r="G44" s="230">
        <v>10125</v>
      </c>
      <c r="H44" s="256">
        <v>72</v>
      </c>
      <c r="I44" s="257">
        <v>8266</v>
      </c>
      <c r="J44" s="231">
        <v>163</v>
      </c>
      <c r="K44" s="230">
        <v>27186</v>
      </c>
      <c r="L44" s="256">
        <v>167</v>
      </c>
      <c r="M44" s="263">
        <v>28183</v>
      </c>
      <c r="N44" s="229">
        <v>33</v>
      </c>
      <c r="O44" s="230">
        <v>4821</v>
      </c>
      <c r="P44" s="263">
        <v>17</v>
      </c>
      <c r="Q44" s="268">
        <v>3077</v>
      </c>
      <c r="R44" s="231">
        <v>94</v>
      </c>
      <c r="S44" s="230">
        <v>5579</v>
      </c>
      <c r="T44" s="263">
        <v>56</v>
      </c>
      <c r="U44" s="273">
        <v>4233</v>
      </c>
    </row>
    <row r="45" spans="1:21" s="224" customFormat="1" ht="27.75" customHeight="1">
      <c r="A45" s="225" t="s">
        <v>36</v>
      </c>
      <c r="B45" s="219">
        <v>266</v>
      </c>
      <c r="C45" s="220">
        <v>32273</v>
      </c>
      <c r="D45" s="212">
        <f t="shared" si="0"/>
        <v>219</v>
      </c>
      <c r="E45" s="213">
        <f t="shared" si="1"/>
        <v>23496</v>
      </c>
      <c r="F45" s="229">
        <v>33</v>
      </c>
      <c r="G45" s="230">
        <v>2838</v>
      </c>
      <c r="H45" s="256">
        <v>39</v>
      </c>
      <c r="I45" s="257">
        <v>2964</v>
      </c>
      <c r="J45" s="231">
        <v>131</v>
      </c>
      <c r="K45" s="230">
        <v>20753</v>
      </c>
      <c r="L45" s="256">
        <v>116</v>
      </c>
      <c r="M45" s="263">
        <v>15530</v>
      </c>
      <c r="N45" s="229">
        <v>42</v>
      </c>
      <c r="O45" s="230">
        <v>5734</v>
      </c>
      <c r="P45" s="263">
        <v>26</v>
      </c>
      <c r="Q45" s="268">
        <v>2350</v>
      </c>
      <c r="R45" s="231">
        <v>60</v>
      </c>
      <c r="S45" s="230">
        <v>2948</v>
      </c>
      <c r="T45" s="263">
        <v>38</v>
      </c>
      <c r="U45" s="273">
        <v>2652</v>
      </c>
    </row>
    <row r="46" spans="1:21" s="224" customFormat="1" ht="27.75" customHeight="1">
      <c r="A46" s="225" t="s">
        <v>37</v>
      </c>
      <c r="B46" s="219">
        <v>149</v>
      </c>
      <c r="C46" s="220">
        <v>22894</v>
      </c>
      <c r="D46" s="212">
        <f t="shared" si="0"/>
        <v>156</v>
      </c>
      <c r="E46" s="213">
        <f t="shared" si="1"/>
        <v>19942</v>
      </c>
      <c r="F46" s="226">
        <v>48</v>
      </c>
      <c r="G46" s="227">
        <v>5840</v>
      </c>
      <c r="H46" s="254">
        <v>38</v>
      </c>
      <c r="I46" s="255">
        <v>3677</v>
      </c>
      <c r="J46" s="228">
        <v>66</v>
      </c>
      <c r="K46" s="227">
        <v>11068</v>
      </c>
      <c r="L46" s="254">
        <v>78</v>
      </c>
      <c r="M46" s="262">
        <v>11467</v>
      </c>
      <c r="N46" s="226">
        <v>20</v>
      </c>
      <c r="O46" s="227">
        <v>4503</v>
      </c>
      <c r="P46" s="262">
        <v>19</v>
      </c>
      <c r="Q46" s="267">
        <v>2873</v>
      </c>
      <c r="R46" s="228">
        <v>15</v>
      </c>
      <c r="S46" s="227">
        <v>1483</v>
      </c>
      <c r="T46" s="262">
        <v>21</v>
      </c>
      <c r="U46" s="272">
        <v>1925</v>
      </c>
    </row>
    <row r="47" spans="1:21" s="224" customFormat="1" ht="27.75" customHeight="1">
      <c r="A47" s="225" t="s">
        <v>38</v>
      </c>
      <c r="B47" s="219">
        <v>91</v>
      </c>
      <c r="C47" s="220">
        <v>10925</v>
      </c>
      <c r="D47" s="212">
        <f t="shared" si="0"/>
        <v>98</v>
      </c>
      <c r="E47" s="213">
        <f t="shared" si="1"/>
        <v>10170</v>
      </c>
      <c r="F47" s="226">
        <v>12</v>
      </c>
      <c r="G47" s="227">
        <v>960</v>
      </c>
      <c r="H47" s="254">
        <v>13</v>
      </c>
      <c r="I47" s="255">
        <v>933</v>
      </c>
      <c r="J47" s="228">
        <v>55</v>
      </c>
      <c r="K47" s="227">
        <v>6600</v>
      </c>
      <c r="L47" s="254">
        <v>54</v>
      </c>
      <c r="M47" s="262">
        <v>6897</v>
      </c>
      <c r="N47" s="226">
        <v>7</v>
      </c>
      <c r="O47" s="227">
        <v>560</v>
      </c>
      <c r="P47" s="262">
        <v>9</v>
      </c>
      <c r="Q47" s="267">
        <v>366</v>
      </c>
      <c r="R47" s="228">
        <v>17</v>
      </c>
      <c r="S47" s="227">
        <v>2805</v>
      </c>
      <c r="T47" s="262">
        <v>22</v>
      </c>
      <c r="U47" s="272">
        <v>1974</v>
      </c>
    </row>
    <row r="48" spans="1:21" s="224" customFormat="1" ht="27.75" customHeight="1">
      <c r="A48" s="225" t="s">
        <v>39</v>
      </c>
      <c r="B48" s="219">
        <v>20</v>
      </c>
      <c r="C48" s="220">
        <v>2160</v>
      </c>
      <c r="D48" s="212">
        <f t="shared" si="0"/>
        <v>21</v>
      </c>
      <c r="E48" s="213">
        <f t="shared" si="1"/>
        <v>2073</v>
      </c>
      <c r="F48" s="232">
        <v>2</v>
      </c>
      <c r="G48" s="233">
        <v>183</v>
      </c>
      <c r="H48" s="256">
        <v>0</v>
      </c>
      <c r="I48" s="257">
        <v>0</v>
      </c>
      <c r="J48" s="234">
        <v>10</v>
      </c>
      <c r="K48" s="233">
        <v>1573</v>
      </c>
      <c r="L48" s="256">
        <v>13</v>
      </c>
      <c r="M48" s="263">
        <v>1664</v>
      </c>
      <c r="N48" s="232">
        <v>2</v>
      </c>
      <c r="O48" s="233">
        <v>175</v>
      </c>
      <c r="P48" s="263">
        <v>3</v>
      </c>
      <c r="Q48" s="268">
        <v>190</v>
      </c>
      <c r="R48" s="234">
        <v>6</v>
      </c>
      <c r="S48" s="233">
        <v>229</v>
      </c>
      <c r="T48" s="263">
        <v>5</v>
      </c>
      <c r="U48" s="273">
        <v>219</v>
      </c>
    </row>
    <row r="49" spans="1:21" s="224" customFormat="1" ht="27.75" customHeight="1" thickBot="1">
      <c r="A49" s="235" t="s">
        <v>40</v>
      </c>
      <c r="B49" s="219">
        <v>50</v>
      </c>
      <c r="C49" s="220">
        <v>4514</v>
      </c>
      <c r="D49" s="212">
        <f t="shared" si="0"/>
        <v>39</v>
      </c>
      <c r="E49" s="213">
        <f t="shared" si="1"/>
        <v>2897</v>
      </c>
      <c r="F49" s="236">
        <v>6</v>
      </c>
      <c r="G49" s="237">
        <v>460</v>
      </c>
      <c r="H49" s="258">
        <v>5</v>
      </c>
      <c r="I49" s="259">
        <v>355</v>
      </c>
      <c r="J49" s="238">
        <v>30</v>
      </c>
      <c r="K49" s="237">
        <v>3206</v>
      </c>
      <c r="L49" s="258">
        <v>25</v>
      </c>
      <c r="M49" s="264">
        <v>2035</v>
      </c>
      <c r="N49" s="236">
        <v>1</v>
      </c>
      <c r="O49" s="237">
        <v>42</v>
      </c>
      <c r="P49" s="264">
        <v>4</v>
      </c>
      <c r="Q49" s="269">
        <v>131</v>
      </c>
      <c r="R49" s="238">
        <v>13</v>
      </c>
      <c r="S49" s="237">
        <v>806</v>
      </c>
      <c r="T49" s="264">
        <v>5</v>
      </c>
      <c r="U49" s="274">
        <v>376</v>
      </c>
    </row>
    <row r="50" spans="1:21" s="248" customFormat="1" ht="38.25" customHeight="1" thickBot="1">
      <c r="A50" s="239" t="s">
        <v>43</v>
      </c>
      <c r="B50" s="240">
        <f>SUM(B7:B49)</f>
        <v>25413</v>
      </c>
      <c r="C50" s="241">
        <f aca="true" t="shared" si="2" ref="C50:S50">SUM(C7:C49)</f>
        <v>5070023.970588235</v>
      </c>
      <c r="D50" s="240">
        <f>SUM(D7:D49)</f>
        <v>24836</v>
      </c>
      <c r="E50" s="242">
        <f>SUM(E7:E49)</f>
        <v>4766007.5</v>
      </c>
      <c r="F50" s="243">
        <f t="shared" si="2"/>
        <v>5075</v>
      </c>
      <c r="G50" s="241">
        <f t="shared" si="2"/>
        <v>992134.9705882353</v>
      </c>
      <c r="H50" s="244">
        <f>SUM(H7:H49)</f>
        <v>5094</v>
      </c>
      <c r="I50" s="245">
        <f>SUM(I7:I49)</f>
        <v>917842</v>
      </c>
      <c r="J50" s="240">
        <f t="shared" si="2"/>
        <v>12998</v>
      </c>
      <c r="K50" s="244">
        <f t="shared" si="2"/>
        <v>2864135.5</v>
      </c>
      <c r="L50" s="244">
        <f>SUM(L7:L49)</f>
        <v>13068</v>
      </c>
      <c r="M50" s="240">
        <f>SUM(M7:M49)</f>
        <v>2789794</v>
      </c>
      <c r="N50" s="243">
        <f t="shared" si="2"/>
        <v>2791</v>
      </c>
      <c r="O50" s="244">
        <f t="shared" si="2"/>
        <v>417830.5</v>
      </c>
      <c r="P50" s="240">
        <f>SUM(P7:P49)</f>
        <v>2127</v>
      </c>
      <c r="Q50" s="246">
        <f>SUM(Q7:Q49)</f>
        <v>252691.5</v>
      </c>
      <c r="R50" s="240">
        <f t="shared" si="2"/>
        <v>4595</v>
      </c>
      <c r="S50" s="244">
        <f t="shared" si="2"/>
        <v>800797</v>
      </c>
      <c r="T50" s="240">
        <f>SUM(T7:T49)</f>
        <v>4547</v>
      </c>
      <c r="U50" s="247">
        <f>SUM(U7:U49)</f>
        <v>805680</v>
      </c>
    </row>
    <row r="51" ht="30" customHeight="1">
      <c r="A51" s="249"/>
    </row>
  </sheetData>
  <sheetProtection/>
  <mergeCells count="17"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  <mergeCell ref="B5:C5"/>
    <mergeCell ref="D5:E5"/>
    <mergeCell ref="F5:G5"/>
    <mergeCell ref="L5:M5"/>
    <mergeCell ref="N5:O5"/>
    <mergeCell ref="N4:Q4"/>
    <mergeCell ref="J5:K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53"/>
  <sheetViews>
    <sheetView view="pageBreakPreview" zoomScaleNormal="75" zoomScaleSheetLayoutView="100" zoomScalePageLayoutView="0" workbookViewId="0" topLeftCell="A1">
      <pane xSplit="2" ySplit="7" topLeftCell="C8" activePane="bottomRight" state="frozen"/>
      <selection pane="topLeft" activeCell="B32" sqref="B32:Q32"/>
      <selection pane="topRight" activeCell="B32" sqref="B32:Q32"/>
      <selection pane="bottomLeft" activeCell="B32" sqref="B32:Q32"/>
      <selection pane="bottomRight" activeCell="K38" activeCellId="7" sqref="H8 K8:L8 H13 H18:H19 H26 H28 H38 K38:L38"/>
    </sheetView>
  </sheetViews>
  <sheetFormatPr defaultColWidth="9.00390625" defaultRowHeight="13.5"/>
  <cols>
    <col min="1" max="1" width="2.25390625" style="150" customWidth="1"/>
    <col min="2" max="2" width="13.00390625" style="150" customWidth="1"/>
    <col min="3" max="3" width="10.625" style="150" customWidth="1"/>
    <col min="4" max="4" width="11.625" style="150" customWidth="1"/>
    <col min="5" max="5" width="10.625" style="150" customWidth="1"/>
    <col min="6" max="6" width="11.625" style="150" customWidth="1"/>
    <col min="7" max="8" width="12.125" style="8" customWidth="1"/>
    <col min="9" max="9" width="8.625" style="8" customWidth="1"/>
    <col min="10" max="10" width="10.625" style="8" customWidth="1"/>
    <col min="11" max="11" width="8.625" style="8" customWidth="1"/>
    <col min="12" max="12" width="10.625" style="8" customWidth="1"/>
    <col min="13" max="16384" width="9.00390625" style="150" customWidth="1"/>
  </cols>
  <sheetData>
    <row r="1" spans="2:8" s="4" customFormat="1" ht="27.75" customHeight="1">
      <c r="B1" s="83" t="s">
        <v>70</v>
      </c>
      <c r="C1" s="2"/>
      <c r="D1" s="2"/>
      <c r="E1" s="2"/>
      <c r="F1" s="3"/>
      <c r="G1" s="3"/>
      <c r="H1" s="3"/>
    </row>
    <row r="2" spans="2:8" ht="18" customHeight="1">
      <c r="B2" s="275" t="s">
        <v>98</v>
      </c>
      <c r="C2" s="203"/>
      <c r="D2" s="203"/>
      <c r="E2" s="203"/>
      <c r="F2" s="203"/>
      <c r="G2" s="6"/>
      <c r="H2" s="6"/>
    </row>
    <row r="3" spans="2:8" ht="18" customHeight="1" thickBot="1">
      <c r="B3" s="276"/>
      <c r="G3" s="277"/>
      <c r="H3" s="277"/>
    </row>
    <row r="4" spans="2:12" ht="36" customHeight="1">
      <c r="B4" s="403" t="s">
        <v>45</v>
      </c>
      <c r="C4" s="352" t="s">
        <v>71</v>
      </c>
      <c r="D4" s="343"/>
      <c r="E4" s="343"/>
      <c r="F4" s="353"/>
      <c r="G4" s="342" t="s">
        <v>57</v>
      </c>
      <c r="H4" s="353"/>
      <c r="I4" s="342" t="s">
        <v>72</v>
      </c>
      <c r="J4" s="343"/>
      <c r="K4" s="343"/>
      <c r="L4" s="412"/>
    </row>
    <row r="5" spans="2:12" ht="27" customHeight="1">
      <c r="B5" s="372"/>
      <c r="C5" s="404" t="s">
        <v>96</v>
      </c>
      <c r="D5" s="405"/>
      <c r="E5" s="408" t="s">
        <v>97</v>
      </c>
      <c r="F5" s="409"/>
      <c r="G5" s="413" t="s">
        <v>89</v>
      </c>
      <c r="H5" s="415" t="s">
        <v>90</v>
      </c>
      <c r="I5" s="417" t="s">
        <v>89</v>
      </c>
      <c r="J5" s="418"/>
      <c r="K5" s="421" t="s">
        <v>90</v>
      </c>
      <c r="L5" s="422"/>
    </row>
    <row r="6" spans="2:12" ht="27" customHeight="1">
      <c r="B6" s="372"/>
      <c r="C6" s="406"/>
      <c r="D6" s="407"/>
      <c r="E6" s="410"/>
      <c r="F6" s="411"/>
      <c r="G6" s="414"/>
      <c r="H6" s="416"/>
      <c r="I6" s="419"/>
      <c r="J6" s="420"/>
      <c r="K6" s="423"/>
      <c r="L6" s="424"/>
    </row>
    <row r="7" spans="2:12" ht="16.5" customHeight="1" thickBot="1">
      <c r="B7" s="373"/>
      <c r="C7" s="278" t="s">
        <v>44</v>
      </c>
      <c r="D7" s="279" t="s">
        <v>61</v>
      </c>
      <c r="E7" s="280" t="s">
        <v>44</v>
      </c>
      <c r="F7" s="281" t="s">
        <v>61</v>
      </c>
      <c r="G7" s="282" t="s">
        <v>44</v>
      </c>
      <c r="H7" s="283" t="s">
        <v>44</v>
      </c>
      <c r="I7" s="284" t="s">
        <v>44</v>
      </c>
      <c r="J7" s="285" t="s">
        <v>61</v>
      </c>
      <c r="K7" s="286" t="s">
        <v>44</v>
      </c>
      <c r="L7" s="287" t="s">
        <v>61</v>
      </c>
    </row>
    <row r="8" spans="2:12" ht="12.75" customHeight="1">
      <c r="B8" s="163" t="s">
        <v>42</v>
      </c>
      <c r="C8" s="288">
        <v>56</v>
      </c>
      <c r="D8" s="289">
        <v>1140</v>
      </c>
      <c r="E8" s="321">
        <v>56</v>
      </c>
      <c r="F8" s="322">
        <v>1114</v>
      </c>
      <c r="G8" s="290">
        <v>12</v>
      </c>
      <c r="H8" s="329">
        <v>12</v>
      </c>
      <c r="I8" s="290">
        <v>1</v>
      </c>
      <c r="J8" s="291">
        <v>950</v>
      </c>
      <c r="K8" s="330">
        <v>1</v>
      </c>
      <c r="L8" s="331">
        <v>840</v>
      </c>
    </row>
    <row r="9" spans="2:12" s="300" customFormat="1" ht="12.75" customHeight="1">
      <c r="B9" s="168" t="s">
        <v>1</v>
      </c>
      <c r="C9" s="292">
        <v>1</v>
      </c>
      <c r="D9" s="293">
        <v>212</v>
      </c>
      <c r="E9" s="323">
        <v>1</v>
      </c>
      <c r="F9" s="324">
        <v>187</v>
      </c>
      <c r="G9" s="294"/>
      <c r="H9" s="295"/>
      <c r="I9" s="296"/>
      <c r="J9" s="297"/>
      <c r="K9" s="298"/>
      <c r="L9" s="299"/>
    </row>
    <row r="10" spans="2:12" s="300" customFormat="1" ht="12.75" customHeight="1">
      <c r="B10" s="168" t="s">
        <v>3</v>
      </c>
      <c r="C10" s="301">
        <v>1</v>
      </c>
      <c r="D10" s="302">
        <v>15</v>
      </c>
      <c r="E10" s="325">
        <v>1</v>
      </c>
      <c r="F10" s="326">
        <v>20</v>
      </c>
      <c r="G10" s="294"/>
      <c r="H10" s="295"/>
      <c r="I10" s="296"/>
      <c r="J10" s="297"/>
      <c r="K10" s="298"/>
      <c r="L10" s="299"/>
    </row>
    <row r="11" spans="2:12" s="300" customFormat="1" ht="12.75" customHeight="1">
      <c r="B11" s="168" t="s">
        <v>4</v>
      </c>
      <c r="C11" s="292">
        <v>2</v>
      </c>
      <c r="D11" s="293">
        <v>12</v>
      </c>
      <c r="E11" s="323">
        <v>2</v>
      </c>
      <c r="F11" s="324">
        <v>1</v>
      </c>
      <c r="G11" s="294"/>
      <c r="H11" s="295"/>
      <c r="I11" s="296"/>
      <c r="J11" s="297"/>
      <c r="K11" s="298"/>
      <c r="L11" s="299"/>
    </row>
    <row r="12" spans="2:12" s="300" customFormat="1" ht="12.75" customHeight="1">
      <c r="B12" s="168" t="s">
        <v>2</v>
      </c>
      <c r="C12" s="303">
        <v>2</v>
      </c>
      <c r="D12" s="304">
        <v>30</v>
      </c>
      <c r="E12" s="323">
        <v>2</v>
      </c>
      <c r="F12" s="324">
        <v>21</v>
      </c>
      <c r="G12" s="294"/>
      <c r="H12" s="295"/>
      <c r="I12" s="296"/>
      <c r="J12" s="297"/>
      <c r="K12" s="298"/>
      <c r="L12" s="299"/>
    </row>
    <row r="13" spans="2:12" s="300" customFormat="1" ht="12.75" customHeight="1">
      <c r="B13" s="168" t="s">
        <v>5</v>
      </c>
      <c r="C13" s="292">
        <v>2</v>
      </c>
      <c r="D13" s="293">
        <v>238</v>
      </c>
      <c r="E13" s="323">
        <v>2</v>
      </c>
      <c r="F13" s="324">
        <v>217</v>
      </c>
      <c r="G13" s="305">
        <v>1</v>
      </c>
      <c r="H13" s="332">
        <v>1</v>
      </c>
      <c r="I13" s="296"/>
      <c r="J13" s="297"/>
      <c r="K13" s="298"/>
      <c r="L13" s="299"/>
    </row>
    <row r="14" spans="2:12" s="300" customFormat="1" ht="12.75" customHeight="1">
      <c r="B14" s="168" t="s">
        <v>6</v>
      </c>
      <c r="C14" s="301">
        <v>6</v>
      </c>
      <c r="D14" s="302">
        <v>140</v>
      </c>
      <c r="E14" s="325">
        <v>3</v>
      </c>
      <c r="F14" s="326">
        <v>67</v>
      </c>
      <c r="G14" s="294"/>
      <c r="H14" s="295"/>
      <c r="I14" s="296"/>
      <c r="J14" s="297"/>
      <c r="K14" s="298"/>
      <c r="L14" s="299"/>
    </row>
    <row r="15" spans="2:12" s="300" customFormat="1" ht="12.75" customHeight="1">
      <c r="B15" s="168" t="s">
        <v>7</v>
      </c>
      <c r="C15" s="292">
        <v>7</v>
      </c>
      <c r="D15" s="293">
        <v>447</v>
      </c>
      <c r="E15" s="323">
        <v>7</v>
      </c>
      <c r="F15" s="324">
        <v>242</v>
      </c>
      <c r="G15" s="294"/>
      <c r="H15" s="295"/>
      <c r="I15" s="296"/>
      <c r="J15" s="297"/>
      <c r="K15" s="298"/>
      <c r="L15" s="299"/>
    </row>
    <row r="16" spans="2:12" s="300" customFormat="1" ht="12.75" customHeight="1">
      <c r="B16" s="168" t="s">
        <v>8</v>
      </c>
      <c r="C16" s="292">
        <v>1</v>
      </c>
      <c r="D16" s="293">
        <v>150</v>
      </c>
      <c r="E16" s="323">
        <v>1</v>
      </c>
      <c r="F16" s="324">
        <v>216</v>
      </c>
      <c r="G16" s="294"/>
      <c r="H16" s="295"/>
      <c r="I16" s="296"/>
      <c r="J16" s="297"/>
      <c r="K16" s="298"/>
      <c r="L16" s="299"/>
    </row>
    <row r="17" spans="2:12" s="300" customFormat="1" ht="12.75" customHeight="1">
      <c r="B17" s="168" t="s">
        <v>10</v>
      </c>
      <c r="C17" s="301">
        <v>1</v>
      </c>
      <c r="D17" s="302">
        <v>5</v>
      </c>
      <c r="E17" s="325">
        <v>1</v>
      </c>
      <c r="F17" s="326">
        <v>5</v>
      </c>
      <c r="G17" s="294"/>
      <c r="H17" s="295"/>
      <c r="I17" s="296"/>
      <c r="J17" s="297"/>
      <c r="K17" s="298"/>
      <c r="L17" s="299"/>
    </row>
    <row r="18" spans="2:12" s="300" customFormat="1" ht="12.75" customHeight="1">
      <c r="B18" s="168" t="s">
        <v>9</v>
      </c>
      <c r="C18" s="303">
        <v>8</v>
      </c>
      <c r="D18" s="304">
        <v>390</v>
      </c>
      <c r="E18" s="323">
        <v>8</v>
      </c>
      <c r="F18" s="324">
        <v>374</v>
      </c>
      <c r="G18" s="305">
        <v>1</v>
      </c>
      <c r="H18" s="332">
        <v>1</v>
      </c>
      <c r="I18" s="296"/>
      <c r="J18" s="297"/>
      <c r="K18" s="298"/>
      <c r="L18" s="299"/>
    </row>
    <row r="19" spans="2:12" s="300" customFormat="1" ht="12.75" customHeight="1">
      <c r="B19" s="168" t="s">
        <v>11</v>
      </c>
      <c r="C19" s="301">
        <v>8</v>
      </c>
      <c r="D19" s="302">
        <v>155</v>
      </c>
      <c r="E19" s="325">
        <v>8</v>
      </c>
      <c r="F19" s="326">
        <v>107</v>
      </c>
      <c r="G19" s="305">
        <v>1</v>
      </c>
      <c r="H19" s="333">
        <v>1</v>
      </c>
      <c r="I19" s="296"/>
      <c r="J19" s="297"/>
      <c r="K19" s="298"/>
      <c r="L19" s="299"/>
    </row>
    <row r="20" spans="2:12" s="300" customFormat="1" ht="12.75" customHeight="1">
      <c r="B20" s="168" t="s">
        <v>12</v>
      </c>
      <c r="C20" s="301">
        <v>6</v>
      </c>
      <c r="D20" s="302">
        <v>200</v>
      </c>
      <c r="E20" s="325">
        <v>6</v>
      </c>
      <c r="F20" s="326">
        <v>204</v>
      </c>
      <c r="G20" s="294"/>
      <c r="H20" s="295"/>
      <c r="I20" s="296"/>
      <c r="J20" s="297"/>
      <c r="K20" s="298"/>
      <c r="L20" s="299"/>
    </row>
    <row r="21" spans="2:12" s="300" customFormat="1" ht="12.75" customHeight="1">
      <c r="B21" s="168" t="s">
        <v>13</v>
      </c>
      <c r="C21" s="303">
        <v>1</v>
      </c>
      <c r="D21" s="304">
        <v>136</v>
      </c>
      <c r="E21" s="323">
        <v>1</v>
      </c>
      <c r="F21" s="324">
        <v>113</v>
      </c>
      <c r="G21" s="294"/>
      <c r="H21" s="295"/>
      <c r="I21" s="296"/>
      <c r="J21" s="297"/>
      <c r="K21" s="298"/>
      <c r="L21" s="299"/>
    </row>
    <row r="22" spans="2:12" s="300" customFormat="1" ht="12.75" customHeight="1">
      <c r="B22" s="168" t="s">
        <v>14</v>
      </c>
      <c r="C22" s="301">
        <v>2</v>
      </c>
      <c r="D22" s="302">
        <v>100</v>
      </c>
      <c r="E22" s="325">
        <v>2</v>
      </c>
      <c r="F22" s="326">
        <v>94</v>
      </c>
      <c r="G22" s="294"/>
      <c r="H22" s="295"/>
      <c r="I22" s="296"/>
      <c r="J22" s="297"/>
      <c r="K22" s="298"/>
      <c r="L22" s="299"/>
    </row>
    <row r="23" spans="2:12" s="300" customFormat="1" ht="12.75" customHeight="1">
      <c r="B23" s="168" t="s">
        <v>15</v>
      </c>
      <c r="C23" s="292">
        <v>2</v>
      </c>
      <c r="D23" s="293">
        <v>185</v>
      </c>
      <c r="E23" s="323">
        <v>2</v>
      </c>
      <c r="F23" s="324">
        <v>191</v>
      </c>
      <c r="G23" s="294"/>
      <c r="H23" s="295"/>
      <c r="I23" s="296"/>
      <c r="J23" s="297"/>
      <c r="K23" s="298"/>
      <c r="L23" s="299"/>
    </row>
    <row r="24" spans="2:12" s="300" customFormat="1" ht="12.75" customHeight="1">
      <c r="B24" s="168" t="s">
        <v>41</v>
      </c>
      <c r="C24" s="292">
        <v>1</v>
      </c>
      <c r="D24" s="293">
        <v>20</v>
      </c>
      <c r="E24" s="323">
        <v>0</v>
      </c>
      <c r="F24" s="324">
        <v>0</v>
      </c>
      <c r="G24" s="294"/>
      <c r="H24" s="295"/>
      <c r="I24" s="296"/>
      <c r="J24" s="297"/>
      <c r="K24" s="298"/>
      <c r="L24" s="299"/>
    </row>
    <row r="25" spans="2:12" s="300" customFormat="1" ht="12.75" customHeight="1">
      <c r="B25" s="168" t="s">
        <v>16</v>
      </c>
      <c r="C25" s="292">
        <v>1</v>
      </c>
      <c r="D25" s="293">
        <v>56</v>
      </c>
      <c r="E25" s="323">
        <v>1</v>
      </c>
      <c r="F25" s="324">
        <v>42</v>
      </c>
      <c r="G25" s="294"/>
      <c r="H25" s="295"/>
      <c r="I25" s="296"/>
      <c r="J25" s="297"/>
      <c r="K25" s="298"/>
      <c r="L25" s="299"/>
    </row>
    <row r="26" spans="2:12" s="300" customFormat="1" ht="12.75" customHeight="1">
      <c r="B26" s="168" t="s">
        <v>17</v>
      </c>
      <c r="C26" s="303">
        <v>8</v>
      </c>
      <c r="D26" s="304">
        <v>162</v>
      </c>
      <c r="E26" s="323">
        <v>7</v>
      </c>
      <c r="F26" s="324">
        <v>159</v>
      </c>
      <c r="G26" s="305">
        <v>1</v>
      </c>
      <c r="H26" s="333">
        <v>1</v>
      </c>
      <c r="I26" s="296"/>
      <c r="J26" s="297"/>
      <c r="K26" s="298"/>
      <c r="L26" s="299"/>
    </row>
    <row r="27" spans="2:12" s="300" customFormat="1" ht="12.75" customHeight="1">
      <c r="B27" s="168" t="s">
        <v>18</v>
      </c>
      <c r="C27" s="292">
        <v>1</v>
      </c>
      <c r="D27" s="293">
        <v>35</v>
      </c>
      <c r="E27" s="323">
        <v>1</v>
      </c>
      <c r="F27" s="324">
        <v>32</v>
      </c>
      <c r="G27" s="294"/>
      <c r="H27" s="295"/>
      <c r="I27" s="296"/>
      <c r="J27" s="297"/>
      <c r="K27" s="298"/>
      <c r="L27" s="299"/>
    </row>
    <row r="28" spans="2:12" s="300" customFormat="1" ht="12.75" customHeight="1">
      <c r="B28" s="168" t="s">
        <v>19</v>
      </c>
      <c r="C28" s="292">
        <v>19</v>
      </c>
      <c r="D28" s="293">
        <v>108</v>
      </c>
      <c r="E28" s="323">
        <v>18</v>
      </c>
      <c r="F28" s="324">
        <v>84</v>
      </c>
      <c r="G28" s="305">
        <v>1</v>
      </c>
      <c r="H28" s="332">
        <v>1</v>
      </c>
      <c r="I28" s="296"/>
      <c r="J28" s="297"/>
      <c r="K28" s="298"/>
      <c r="L28" s="299"/>
    </row>
    <row r="29" spans="2:12" s="300" customFormat="1" ht="12.75" customHeight="1">
      <c r="B29" s="168" t="s">
        <v>20</v>
      </c>
      <c r="C29" s="301">
        <v>2</v>
      </c>
      <c r="D29" s="302">
        <v>185</v>
      </c>
      <c r="E29" s="325">
        <v>2</v>
      </c>
      <c r="F29" s="326">
        <v>198</v>
      </c>
      <c r="G29" s="294"/>
      <c r="H29" s="295"/>
      <c r="I29" s="296"/>
      <c r="J29" s="297"/>
      <c r="K29" s="298"/>
      <c r="L29" s="299"/>
    </row>
    <row r="30" spans="2:12" s="300" customFormat="1" ht="12.75" customHeight="1">
      <c r="B30" s="168" t="s">
        <v>21</v>
      </c>
      <c r="C30" s="301">
        <v>3</v>
      </c>
      <c r="D30" s="302">
        <v>70</v>
      </c>
      <c r="E30" s="325">
        <v>3</v>
      </c>
      <c r="F30" s="326">
        <v>71</v>
      </c>
      <c r="G30" s="294"/>
      <c r="H30" s="295"/>
      <c r="I30" s="296"/>
      <c r="J30" s="297"/>
      <c r="K30" s="298"/>
      <c r="L30" s="299"/>
    </row>
    <row r="31" spans="2:12" s="300" customFormat="1" ht="12.75" customHeight="1">
      <c r="B31" s="168" t="s">
        <v>23</v>
      </c>
      <c r="C31" s="301">
        <v>3</v>
      </c>
      <c r="D31" s="302">
        <v>50</v>
      </c>
      <c r="E31" s="325">
        <v>3</v>
      </c>
      <c r="F31" s="326">
        <v>72</v>
      </c>
      <c r="G31" s="294"/>
      <c r="H31" s="295"/>
      <c r="I31" s="296"/>
      <c r="J31" s="297"/>
      <c r="K31" s="298"/>
      <c r="L31" s="299"/>
    </row>
    <row r="32" spans="2:12" s="300" customFormat="1" ht="12.75" customHeight="1">
      <c r="B32" s="168" t="s">
        <v>22</v>
      </c>
      <c r="C32" s="301">
        <v>2</v>
      </c>
      <c r="D32" s="302">
        <v>30</v>
      </c>
      <c r="E32" s="325">
        <v>2</v>
      </c>
      <c r="F32" s="326">
        <v>30</v>
      </c>
      <c r="G32" s="294"/>
      <c r="H32" s="295"/>
      <c r="I32" s="296"/>
      <c r="J32" s="297"/>
      <c r="K32" s="298"/>
      <c r="L32" s="299"/>
    </row>
    <row r="33" spans="2:12" s="300" customFormat="1" ht="12.75" customHeight="1">
      <c r="B33" s="168" t="s">
        <v>24</v>
      </c>
      <c r="C33" s="292">
        <v>1</v>
      </c>
      <c r="D33" s="293">
        <v>20</v>
      </c>
      <c r="E33" s="323">
        <v>1</v>
      </c>
      <c r="F33" s="324">
        <v>16</v>
      </c>
      <c r="G33" s="294"/>
      <c r="H33" s="295"/>
      <c r="I33" s="296"/>
      <c r="J33" s="297"/>
      <c r="K33" s="298"/>
      <c r="L33" s="299"/>
    </row>
    <row r="34" spans="2:12" s="300" customFormat="1" ht="12.75" customHeight="1">
      <c r="B34" s="168" t="s">
        <v>25</v>
      </c>
      <c r="C34" s="303">
        <v>3</v>
      </c>
      <c r="D34" s="304">
        <v>74</v>
      </c>
      <c r="E34" s="323">
        <v>3</v>
      </c>
      <c r="F34" s="324">
        <v>92</v>
      </c>
      <c r="G34" s="294"/>
      <c r="H34" s="295"/>
      <c r="I34" s="296"/>
      <c r="J34" s="297"/>
      <c r="K34" s="298"/>
      <c r="L34" s="299"/>
    </row>
    <row r="35" spans="2:12" s="300" customFormat="1" ht="12.75" customHeight="1">
      <c r="B35" s="168" t="s">
        <v>27</v>
      </c>
      <c r="C35" s="292">
        <v>1</v>
      </c>
      <c r="D35" s="293">
        <v>5</v>
      </c>
      <c r="E35" s="323">
        <v>0</v>
      </c>
      <c r="F35" s="324">
        <v>0</v>
      </c>
      <c r="G35" s="294"/>
      <c r="H35" s="295"/>
      <c r="I35" s="296"/>
      <c r="J35" s="297"/>
      <c r="K35" s="298"/>
      <c r="L35" s="299"/>
    </row>
    <row r="36" spans="2:12" s="300" customFormat="1" ht="12.75" customHeight="1">
      <c r="B36" s="168" t="s">
        <v>26</v>
      </c>
      <c r="C36" s="301">
        <v>1</v>
      </c>
      <c r="D36" s="302">
        <v>3</v>
      </c>
      <c r="E36" s="325">
        <v>1</v>
      </c>
      <c r="F36" s="326">
        <v>1</v>
      </c>
      <c r="G36" s="294"/>
      <c r="H36" s="295"/>
      <c r="I36" s="296"/>
      <c r="J36" s="297"/>
      <c r="K36" s="298"/>
      <c r="L36" s="299"/>
    </row>
    <row r="37" spans="2:12" s="300" customFormat="1" ht="12.75" customHeight="1">
      <c r="B37" s="168" t="s">
        <v>28</v>
      </c>
      <c r="C37" s="292">
        <v>1</v>
      </c>
      <c r="D37" s="293">
        <v>5</v>
      </c>
      <c r="E37" s="323">
        <v>1</v>
      </c>
      <c r="F37" s="324">
        <v>2</v>
      </c>
      <c r="G37" s="294"/>
      <c r="H37" s="295"/>
      <c r="I37" s="296"/>
      <c r="J37" s="297"/>
      <c r="K37" s="298"/>
      <c r="L37" s="299"/>
    </row>
    <row r="38" spans="2:12" s="300" customFormat="1" ht="12.75" customHeight="1">
      <c r="B38" s="168" t="s">
        <v>0</v>
      </c>
      <c r="C38" s="301">
        <v>17</v>
      </c>
      <c r="D38" s="302">
        <v>739</v>
      </c>
      <c r="E38" s="325">
        <v>17</v>
      </c>
      <c r="F38" s="326">
        <v>650</v>
      </c>
      <c r="G38" s="305">
        <v>8</v>
      </c>
      <c r="H38" s="332">
        <v>7</v>
      </c>
      <c r="I38" s="305">
        <v>1</v>
      </c>
      <c r="J38" s="306">
        <v>1710</v>
      </c>
      <c r="K38" s="334">
        <v>1</v>
      </c>
      <c r="L38" s="335">
        <v>1940</v>
      </c>
    </row>
    <row r="39" spans="2:12" s="300" customFormat="1" ht="12.75" customHeight="1">
      <c r="B39" s="168" t="s">
        <v>29</v>
      </c>
      <c r="C39" s="292">
        <v>2</v>
      </c>
      <c r="D39" s="293">
        <v>43</v>
      </c>
      <c r="E39" s="323">
        <v>2</v>
      </c>
      <c r="F39" s="324">
        <v>36</v>
      </c>
      <c r="G39" s="294"/>
      <c r="H39" s="295"/>
      <c r="I39" s="296"/>
      <c r="J39" s="297"/>
      <c r="K39" s="298"/>
      <c r="L39" s="299"/>
    </row>
    <row r="40" spans="2:12" s="300" customFormat="1" ht="12.75" customHeight="1">
      <c r="B40" s="168" t="s">
        <v>30</v>
      </c>
      <c r="C40" s="301">
        <v>2</v>
      </c>
      <c r="D40" s="302">
        <v>152</v>
      </c>
      <c r="E40" s="325">
        <v>2</v>
      </c>
      <c r="F40" s="326">
        <v>148</v>
      </c>
      <c r="G40" s="294"/>
      <c r="H40" s="295"/>
      <c r="I40" s="296"/>
      <c r="J40" s="297"/>
      <c r="K40" s="298"/>
      <c r="L40" s="299"/>
    </row>
    <row r="41" spans="2:12" s="300" customFormat="1" ht="12.75" customHeight="1">
      <c r="B41" s="168" t="s">
        <v>31</v>
      </c>
      <c r="C41" s="303">
        <v>1</v>
      </c>
      <c r="D41" s="304">
        <v>130</v>
      </c>
      <c r="E41" s="323">
        <v>1</v>
      </c>
      <c r="F41" s="324">
        <v>113</v>
      </c>
      <c r="G41" s="294"/>
      <c r="H41" s="295"/>
      <c r="I41" s="296"/>
      <c r="J41" s="297"/>
      <c r="K41" s="298"/>
      <c r="L41" s="299"/>
    </row>
    <row r="42" spans="2:12" s="300" customFormat="1" ht="12.75" customHeight="1">
      <c r="B42" s="168" t="s">
        <v>32</v>
      </c>
      <c r="C42" s="301">
        <v>1</v>
      </c>
      <c r="D42" s="302">
        <v>6</v>
      </c>
      <c r="E42" s="325">
        <v>1</v>
      </c>
      <c r="F42" s="326">
        <v>6</v>
      </c>
      <c r="G42" s="294"/>
      <c r="H42" s="295"/>
      <c r="I42" s="296"/>
      <c r="J42" s="297"/>
      <c r="K42" s="298"/>
      <c r="L42" s="299"/>
    </row>
    <row r="43" spans="2:12" s="300" customFormat="1" ht="12.75" customHeight="1">
      <c r="B43" s="168" t="s">
        <v>33</v>
      </c>
      <c r="C43" s="303">
        <v>2</v>
      </c>
      <c r="D43" s="304">
        <v>253</v>
      </c>
      <c r="E43" s="323">
        <v>2</v>
      </c>
      <c r="F43" s="324">
        <v>271</v>
      </c>
      <c r="G43" s="294"/>
      <c r="H43" s="295"/>
      <c r="I43" s="296"/>
      <c r="J43" s="297"/>
      <c r="K43" s="298"/>
      <c r="L43" s="299"/>
    </row>
    <row r="44" spans="2:12" s="300" customFormat="1" ht="12.75" customHeight="1">
      <c r="B44" s="168" t="s">
        <v>34</v>
      </c>
      <c r="C44" s="292">
        <v>1</v>
      </c>
      <c r="D44" s="293">
        <v>133</v>
      </c>
      <c r="E44" s="323">
        <v>1</v>
      </c>
      <c r="F44" s="324">
        <v>128</v>
      </c>
      <c r="G44" s="294"/>
      <c r="H44" s="295"/>
      <c r="I44" s="296"/>
      <c r="J44" s="297"/>
      <c r="K44" s="298"/>
      <c r="L44" s="299"/>
    </row>
    <row r="45" spans="2:12" s="300" customFormat="1" ht="12.75" customHeight="1">
      <c r="B45" s="168" t="s">
        <v>35</v>
      </c>
      <c r="C45" s="292">
        <v>1</v>
      </c>
      <c r="D45" s="293">
        <v>88</v>
      </c>
      <c r="E45" s="323">
        <v>1</v>
      </c>
      <c r="F45" s="324">
        <v>111</v>
      </c>
      <c r="G45" s="294"/>
      <c r="H45" s="295"/>
      <c r="I45" s="296"/>
      <c r="J45" s="297"/>
      <c r="K45" s="298"/>
      <c r="L45" s="299"/>
    </row>
    <row r="46" spans="2:12" s="300" customFormat="1" ht="12.75" customHeight="1">
      <c r="B46" s="168" t="s">
        <v>36</v>
      </c>
      <c r="C46" s="292">
        <v>2</v>
      </c>
      <c r="D46" s="293">
        <v>79</v>
      </c>
      <c r="E46" s="323">
        <v>2</v>
      </c>
      <c r="F46" s="324">
        <v>72</v>
      </c>
      <c r="G46" s="294"/>
      <c r="H46" s="295"/>
      <c r="I46" s="296"/>
      <c r="J46" s="297"/>
      <c r="K46" s="298"/>
      <c r="L46" s="299"/>
    </row>
    <row r="47" spans="2:12" s="300" customFormat="1" ht="12.75" customHeight="1">
      <c r="B47" s="168" t="s">
        <v>37</v>
      </c>
      <c r="C47" s="301">
        <v>1</v>
      </c>
      <c r="D47" s="302">
        <v>51</v>
      </c>
      <c r="E47" s="325">
        <v>1</v>
      </c>
      <c r="F47" s="326">
        <v>51</v>
      </c>
      <c r="G47" s="294"/>
      <c r="H47" s="295"/>
      <c r="I47" s="296"/>
      <c r="J47" s="297"/>
      <c r="K47" s="298"/>
      <c r="L47" s="299"/>
    </row>
    <row r="48" spans="2:12" s="300" customFormat="1" ht="12.75" customHeight="1">
      <c r="B48" s="168" t="s">
        <v>38</v>
      </c>
      <c r="C48" s="301">
        <v>1</v>
      </c>
      <c r="D48" s="302">
        <v>32</v>
      </c>
      <c r="E48" s="325">
        <v>1</v>
      </c>
      <c r="F48" s="326">
        <v>40</v>
      </c>
      <c r="G48" s="294"/>
      <c r="H48" s="295"/>
      <c r="I48" s="296"/>
      <c r="J48" s="297"/>
      <c r="K48" s="298"/>
      <c r="L48" s="299"/>
    </row>
    <row r="49" spans="2:12" s="300" customFormat="1" ht="12.75" customHeight="1">
      <c r="B49" s="168" t="s">
        <v>39</v>
      </c>
      <c r="C49" s="303">
        <v>1</v>
      </c>
      <c r="D49" s="304">
        <v>6</v>
      </c>
      <c r="E49" s="323">
        <v>1</v>
      </c>
      <c r="F49" s="324">
        <v>7</v>
      </c>
      <c r="G49" s="294"/>
      <c r="H49" s="295"/>
      <c r="I49" s="296"/>
      <c r="J49" s="297"/>
      <c r="K49" s="298"/>
      <c r="L49" s="299"/>
    </row>
    <row r="50" spans="2:12" s="300" customFormat="1" ht="12.75" customHeight="1" thickBot="1">
      <c r="B50" s="307" t="s">
        <v>40</v>
      </c>
      <c r="C50" s="308">
        <v>1</v>
      </c>
      <c r="D50" s="309">
        <v>6</v>
      </c>
      <c r="E50" s="327">
        <v>1</v>
      </c>
      <c r="F50" s="328">
        <v>4</v>
      </c>
      <c r="G50" s="294"/>
      <c r="H50" s="295"/>
      <c r="I50" s="296"/>
      <c r="J50" s="297"/>
      <c r="K50" s="298"/>
      <c r="L50" s="299"/>
    </row>
    <row r="51" spans="2:12" s="319" customFormat="1" ht="19.5" customHeight="1" thickBot="1">
      <c r="B51" s="310" t="s">
        <v>43</v>
      </c>
      <c r="C51" s="311">
        <f>SUM(C8:C50)</f>
        <v>186</v>
      </c>
      <c r="D51" s="312">
        <f>SUM(D8:D50)</f>
        <v>6096</v>
      </c>
      <c r="E51" s="311">
        <f>SUM(E8:E50)</f>
        <v>179</v>
      </c>
      <c r="F51" s="313">
        <f>SUM(F8:F50)</f>
        <v>5609</v>
      </c>
      <c r="G51" s="314">
        <f aca="true" t="shared" si="0" ref="G51:L51">SUM(G8:G50)</f>
        <v>25</v>
      </c>
      <c r="H51" s="315">
        <f t="shared" si="0"/>
        <v>24</v>
      </c>
      <c r="I51" s="316">
        <f t="shared" si="0"/>
        <v>2</v>
      </c>
      <c r="J51" s="317">
        <f t="shared" si="0"/>
        <v>2660</v>
      </c>
      <c r="K51" s="317">
        <f t="shared" si="0"/>
        <v>2</v>
      </c>
      <c r="L51" s="318">
        <f t="shared" si="0"/>
        <v>2780</v>
      </c>
    </row>
    <row r="52" spans="2:12" ht="17.25">
      <c r="B52" s="320" t="s">
        <v>63</v>
      </c>
      <c r="G52" s="56"/>
      <c r="H52" s="56"/>
      <c r="I52" s="5"/>
      <c r="J52" s="5"/>
      <c r="K52" s="5"/>
      <c r="L52" s="5"/>
    </row>
    <row r="53" spans="7:8" ht="17.25">
      <c r="G53" s="58"/>
      <c r="H53" s="58"/>
    </row>
  </sheetData>
  <sheetProtection/>
  <mergeCells count="10">
    <mergeCell ref="B4:B7"/>
    <mergeCell ref="C5:D6"/>
    <mergeCell ref="E5:F6"/>
    <mergeCell ref="C4:F4"/>
    <mergeCell ref="G4:H4"/>
    <mergeCell ref="I4:L4"/>
    <mergeCell ref="G5:G6"/>
    <mergeCell ref="H5:H6"/>
    <mergeCell ref="I5:J6"/>
    <mergeCell ref="K5:L6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2020-01-08T04:06:58Z</dcterms:created>
  <dcterms:modified xsi:type="dcterms:W3CDTF">2020-01-08T04:07:20Z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