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3"/>
  </bookViews>
  <sheets>
    <sheet name="相談支援事業" sheetId="1" r:id="rId1"/>
    <sheet name="意思疎通支援" sheetId="2" r:id="rId2"/>
    <sheet name="日常生活用具" sheetId="3" r:id="rId3"/>
    <sheet name="移動支援" sheetId="4" r:id="rId4"/>
    <sheet name="地域活動支援センター" sheetId="5" r:id="rId5"/>
  </sheets>
  <definedNames>
    <definedName name="_xlnm.Print_Area" localSheetId="1">'意思疎通支援'!$A$1:$I$53</definedName>
    <definedName name="_xlnm.Print_Area" localSheetId="3">'移動支援'!$A$1:$U$51</definedName>
    <definedName name="_xlnm.Print_Area" localSheetId="0">'相談支援事業'!$A$1:$Q$53</definedName>
    <definedName name="_xlnm.Print_Area" localSheetId="4">'地域活動支援センター'!$A$1:$L$52</definedName>
    <definedName name="_xlnm.Print_Area" localSheetId="2">'日常生活用具'!$A$1:$M$51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<sst xmlns="http://schemas.openxmlformats.org/spreadsheetml/2006/main" count="900" uniqueCount="112">
  <si>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</si>
  <si>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</si>
  <si>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</si>
  <si>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</si>
  <si>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</si>
  <si>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</si>
  <si>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</si>
  <si>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</si>
  <si>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</si>
  <si>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</si>
  <si>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</si>
  <si>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</si>
  <si>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</si>
  <si>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</si>
  <si>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</si>
  <si>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</si>
  <si>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</si>
  <si>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</si>
  <si>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</si>
  <si>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</si>
  <si>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</si>
  <si>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</si>
  <si>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</si>
  <si>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</si>
  <si>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</si>
  <si>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</si>
  <si>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</si>
  <si>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</si>
  <si>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</si>
  <si>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</si>
  <si>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</si>
  <si>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</si>
  <si>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</si>
  <si>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</si>
  <si>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</si>
  <si>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</si>
  <si>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</si>
  <si>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</si>
  <si>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</si>
  <si>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</si>
  <si>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</si>
  <si>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</si>
  <si>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</si>
  <si>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</si>
  <si>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</si>
  <si>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</si>
  <si>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</si>
  <si>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</si>
  <si>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</si>
  <si>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</si>
  <si>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</si>
  <si>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</si>
  <si>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</si>
  <si>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</si>
  <si>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障がい児</t>
  </si>
  <si>
    <t>時間／年</t>
  </si>
  <si>
    <t>手話通訳者設置事業</t>
  </si>
  <si>
    <t>※障がい児等
療育支援事業</t>
  </si>
  <si>
    <t>有</t>
  </si>
  <si>
    <t>無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</si>
  <si>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</si>
  <si>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</si>
  <si>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</si>
  <si>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</si>
  <si>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</si>
  <si>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</si>
  <si>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　① 相談支援事業等</t>
  </si>
  <si>
    <t>　③ 日常生活用具給付等事業</t>
  </si>
  <si>
    <t>　④ 移動支援事業</t>
  </si>
  <si>
    <t>　⑤　地域活動支援センター</t>
  </si>
  <si>
    <t>有</t>
  </si>
  <si>
    <t>　② 意思疎通支援事業</t>
  </si>
  <si>
    <t>５（２）地域生活支援事業</t>
  </si>
  <si>
    <t>地域活動支援センター</t>
  </si>
  <si>
    <t>※発達障がい者支援センター
運営事業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</si>
  <si>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</si>
  <si>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</si>
  <si>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</si>
  <si>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</si>
  <si>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</si>
  <si>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</si>
  <si>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</si>
  <si>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</si>
  <si>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</si>
  <si>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</si>
  <si>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</si>
  <si>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</si>
  <si>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</si>
  <si>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</si>
  <si>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</si>
  <si>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無</t>
  </si>
  <si>
    <t>２８年度
見込量</t>
  </si>
  <si>
    <t>２８年度
実績値</t>
  </si>
  <si>
    <t>有</t>
  </si>
  <si>
    <t>有</t>
  </si>
  <si>
    <t>２８年度
実績値</t>
  </si>
  <si>
    <t>２８年度
見込量</t>
  </si>
  <si>
    <t>２８年度
実績値</t>
  </si>
  <si>
    <t>有</t>
  </si>
  <si>
    <t>無</t>
  </si>
  <si>
    <t>無</t>
  </si>
  <si>
    <t>有</t>
  </si>
  <si>
    <t>無</t>
  </si>
  <si>
    <t>無</t>
  </si>
  <si>
    <t>無</t>
  </si>
  <si>
    <t>無</t>
  </si>
  <si>
    <t>無</t>
  </si>
  <si>
    <t>有</t>
  </si>
  <si>
    <t>無</t>
  </si>
  <si>
    <t>有</t>
  </si>
  <si>
    <t>有</t>
  </si>
  <si>
    <t>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</si>
</sst>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26"/>
      <color indexed="8"/>
      <name val="ＭＳ Ｐゴシック"/>
      <family val="3"/>
    </font>
    <font>
      <sz val="11"/>
      <color indexed="5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9" fillId="0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Alignment="1">
      <alignment horizontal="distributed" vertical="center" indent="1"/>
    </xf>
    <xf numFmtId="0" fontId="75" fillId="0" borderId="0" xfId="0" applyFont="1" applyFill="1" applyAlignment="1">
      <alignment vertical="center"/>
    </xf>
    <xf numFmtId="0" fontId="75" fillId="0" borderId="10" xfId="0" applyFont="1" applyFill="1" applyBorder="1" applyAlignment="1">
      <alignment horizontal="right" vertical="center"/>
    </xf>
    <xf numFmtId="0" fontId="74" fillId="33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distributed" vertical="center" inden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9" fillId="0" borderId="15" xfId="0" applyFont="1" applyFill="1" applyBorder="1" applyAlignment="1">
      <alignment wrapText="1" shrinkToFit="1"/>
    </xf>
    <xf numFmtId="0" fontId="9" fillId="0" borderId="15" xfId="0" applyFont="1" applyFill="1" applyBorder="1" applyAlignment="1">
      <alignment/>
    </xf>
    <xf numFmtId="0" fontId="79" fillId="33" borderId="16" xfId="0" applyFont="1" applyFill="1" applyBorder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0" fontId="75" fillId="33" borderId="17" xfId="0" applyFont="1" applyFill="1" applyBorder="1" applyAlignment="1">
      <alignment vertical="center" shrinkToFit="1"/>
    </xf>
    <xf numFmtId="227" fontId="80" fillId="0" borderId="18" xfId="49" applyNumberFormat="1" applyFont="1" applyFill="1" applyBorder="1" applyAlignment="1">
      <alignment horizontal="right" vertical="center" shrinkToFit="1"/>
    </xf>
    <xf numFmtId="0" fontId="74" fillId="0" borderId="0" xfId="0" applyFont="1" applyFill="1" applyAlignment="1">
      <alignment horizontal="center" vertical="center" shrinkToFit="1"/>
    </xf>
    <xf numFmtId="0" fontId="75" fillId="33" borderId="11" xfId="0" applyFont="1" applyFill="1" applyBorder="1" applyAlignment="1">
      <alignment vertical="center" shrinkToFit="1"/>
    </xf>
    <xf numFmtId="0" fontId="77" fillId="0" borderId="0" xfId="0" applyFont="1" applyFill="1" applyAlignment="1">
      <alignment vertical="center" shrinkToFit="1"/>
    </xf>
    <xf numFmtId="0" fontId="75" fillId="33" borderId="12" xfId="0" applyFont="1" applyFill="1" applyBorder="1" applyAlignment="1">
      <alignment vertical="center" shrinkToFit="1"/>
    </xf>
    <xf numFmtId="0" fontId="75" fillId="33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right" vertical="center"/>
    </xf>
    <xf numFmtId="38" fontId="4" fillId="34" borderId="19" xfId="49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horizontal="center" vertical="center"/>
    </xf>
    <xf numFmtId="38" fontId="4" fillId="34" borderId="21" xfId="49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vertical="center"/>
    </xf>
    <xf numFmtId="38" fontId="85" fillId="35" borderId="22" xfId="49" applyFont="1" applyFill="1" applyBorder="1" applyAlignment="1">
      <alignment horizontal="right" vertical="center"/>
    </xf>
    <xf numFmtId="0" fontId="8" fillId="9" borderId="23" xfId="0" applyFont="1" applyFill="1" applyBorder="1" applyAlignment="1" applyProtection="1">
      <alignment horizontal="center" vertical="center" wrapText="1"/>
      <protection/>
    </xf>
    <xf numFmtId="38" fontId="73" fillId="9" borderId="24" xfId="49" applyFont="1" applyFill="1" applyBorder="1" applyAlignment="1">
      <alignment horizontal="right" vertical="center"/>
    </xf>
    <xf numFmtId="38" fontId="73" fillId="9" borderId="25" xfId="49" applyFont="1" applyFill="1" applyBorder="1" applyAlignment="1">
      <alignment horizontal="right" vertical="center"/>
    </xf>
    <xf numFmtId="38" fontId="18" fillId="9" borderId="25" xfId="49" applyFont="1" applyFill="1" applyBorder="1" applyAlignment="1">
      <alignment horizontal="right" vertical="center"/>
    </xf>
    <xf numFmtId="38" fontId="73" fillId="9" borderId="26" xfId="49" applyFont="1" applyFill="1" applyBorder="1" applyAlignment="1">
      <alignment horizontal="right" vertical="center"/>
    </xf>
    <xf numFmtId="0" fontId="8" fillId="9" borderId="27" xfId="0" applyFont="1" applyFill="1" applyBorder="1" applyAlignment="1" applyProtection="1">
      <alignment horizontal="center" vertical="center" wrapText="1"/>
      <protection/>
    </xf>
    <xf numFmtId="38" fontId="10" fillId="9" borderId="28" xfId="49" applyFont="1" applyFill="1" applyBorder="1" applyAlignment="1">
      <alignment horizontal="center" vertical="center"/>
    </xf>
    <xf numFmtId="38" fontId="10" fillId="9" borderId="19" xfId="49" applyFont="1" applyFill="1" applyBorder="1" applyAlignment="1">
      <alignment horizontal="center" vertical="center"/>
    </xf>
    <xf numFmtId="38" fontId="10" fillId="9" borderId="27" xfId="49" applyFont="1" applyFill="1" applyBorder="1" applyAlignment="1">
      <alignment horizontal="center" vertical="center"/>
    </xf>
    <xf numFmtId="38" fontId="73" fillId="9" borderId="28" xfId="49" applyFont="1" applyFill="1" applyBorder="1" applyAlignment="1">
      <alignment horizontal="center" vertical="center"/>
    </xf>
    <xf numFmtId="38" fontId="73" fillId="9" borderId="19" xfId="49" applyFont="1" applyFill="1" applyBorder="1" applyAlignment="1">
      <alignment horizontal="center" vertical="center"/>
    </xf>
    <xf numFmtId="38" fontId="18" fillId="9" borderId="19" xfId="49" applyFont="1" applyFill="1" applyBorder="1" applyAlignment="1">
      <alignment horizontal="center" vertical="center"/>
    </xf>
    <xf numFmtId="38" fontId="73" fillId="9" borderId="27" xfId="49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>
      <alignment horizontal="center" vertical="center" wrapText="1"/>
    </xf>
    <xf numFmtId="38" fontId="74" fillId="9" borderId="34" xfId="49" applyFont="1" applyFill="1" applyBorder="1" applyAlignment="1">
      <alignment horizontal="right" vertical="center"/>
    </xf>
    <xf numFmtId="38" fontId="74" fillId="9" borderId="25" xfId="49" applyFont="1" applyFill="1" applyBorder="1" applyAlignment="1">
      <alignment horizontal="right" vertical="center"/>
    </xf>
    <xf numFmtId="38" fontId="17" fillId="9" borderId="25" xfId="49" applyFont="1" applyFill="1" applyBorder="1" applyAlignment="1">
      <alignment horizontal="right" vertical="center"/>
    </xf>
    <xf numFmtId="38" fontId="74" fillId="9" borderId="26" xfId="49" applyFont="1" applyFill="1" applyBorder="1" applyAlignment="1">
      <alignment horizontal="right" vertical="center"/>
    </xf>
    <xf numFmtId="0" fontId="0" fillId="9" borderId="27" xfId="0" applyFont="1" applyFill="1" applyBorder="1" applyAlignment="1">
      <alignment horizontal="center" vertical="center" wrapText="1"/>
    </xf>
    <xf numFmtId="38" fontId="74" fillId="9" borderId="35" xfId="49" applyFont="1" applyFill="1" applyBorder="1" applyAlignment="1">
      <alignment horizontal="right" vertical="center"/>
    </xf>
    <xf numFmtId="38" fontId="74" fillId="9" borderId="19" xfId="49" applyFont="1" applyFill="1" applyBorder="1" applyAlignment="1">
      <alignment horizontal="right" vertical="center"/>
    </xf>
    <xf numFmtId="38" fontId="17" fillId="9" borderId="19" xfId="49" applyFont="1" applyFill="1" applyBorder="1" applyAlignment="1">
      <alignment horizontal="right" vertical="center"/>
    </xf>
    <xf numFmtId="38" fontId="74" fillId="9" borderId="36" xfId="49" applyFont="1" applyFill="1" applyBorder="1" applyAlignment="1">
      <alignment horizontal="right" vertical="center"/>
    </xf>
    <xf numFmtId="0" fontId="0" fillId="9" borderId="32" xfId="0" applyFont="1" applyFill="1" applyBorder="1" applyAlignment="1">
      <alignment horizontal="center" vertical="center" wrapText="1"/>
    </xf>
    <xf numFmtId="38" fontId="74" fillId="9" borderId="37" xfId="49" applyFont="1" applyFill="1" applyBorder="1" applyAlignment="1">
      <alignment horizontal="right" vertical="center"/>
    </xf>
    <xf numFmtId="38" fontId="74" fillId="9" borderId="21" xfId="49" applyFont="1" applyFill="1" applyBorder="1" applyAlignment="1">
      <alignment horizontal="right" vertical="center"/>
    </xf>
    <xf numFmtId="38" fontId="17" fillId="9" borderId="21" xfId="49" applyFont="1" applyFill="1" applyBorder="1" applyAlignment="1">
      <alignment horizontal="right" vertical="center"/>
    </xf>
    <xf numFmtId="38" fontId="74" fillId="9" borderId="33" xfId="49" applyFont="1" applyFill="1" applyBorder="1" applyAlignment="1">
      <alignment horizontal="right" vertical="center"/>
    </xf>
    <xf numFmtId="0" fontId="13" fillId="35" borderId="16" xfId="0" applyFont="1" applyFill="1" applyBorder="1" applyAlignment="1">
      <alignment vertical="center"/>
    </xf>
    <xf numFmtId="38" fontId="86" fillId="35" borderId="22" xfId="49" applyFont="1" applyFill="1" applyBorder="1" applyAlignment="1">
      <alignment horizontal="right" vertical="center"/>
    </xf>
    <xf numFmtId="38" fontId="86" fillId="35" borderId="38" xfId="49" applyFont="1" applyFill="1" applyBorder="1" applyAlignment="1">
      <alignment horizontal="right" vertical="center"/>
    </xf>
    <xf numFmtId="38" fontId="86" fillId="35" borderId="39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86" fillId="35" borderId="41" xfId="49" applyFont="1" applyFill="1" applyBorder="1" applyAlignment="1">
      <alignment horizontal="right" vertical="center"/>
    </xf>
    <xf numFmtId="0" fontId="0" fillId="9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8" fontId="86" fillId="35" borderId="43" xfId="49" applyFont="1" applyFill="1" applyBorder="1" applyAlignment="1">
      <alignment horizontal="right" vertical="center"/>
    </xf>
    <xf numFmtId="0" fontId="79" fillId="35" borderId="16" xfId="0" applyFont="1" applyFill="1" applyBorder="1" applyAlignment="1">
      <alignment vertical="center"/>
    </xf>
    <xf numFmtId="38" fontId="79" fillId="35" borderId="22" xfId="49" applyFont="1" applyFill="1" applyBorder="1" applyAlignment="1">
      <alignment horizontal="right" vertical="center"/>
    </xf>
    <xf numFmtId="38" fontId="79" fillId="35" borderId="38" xfId="49" applyFont="1" applyFill="1" applyBorder="1" applyAlignment="1">
      <alignment horizontal="right" vertical="center"/>
    </xf>
    <xf numFmtId="38" fontId="79" fillId="35" borderId="39" xfId="49" applyFont="1" applyFill="1" applyBorder="1" applyAlignment="1">
      <alignment horizontal="right" vertical="center"/>
    </xf>
    <xf numFmtId="0" fontId="84" fillId="0" borderId="44" xfId="0" applyFont="1" applyFill="1" applyBorder="1" applyAlignment="1">
      <alignment horizontal="center" vertical="center" wrapText="1"/>
    </xf>
    <xf numFmtId="38" fontId="79" fillId="35" borderId="45" xfId="49" applyFont="1" applyFill="1" applyBorder="1" applyAlignment="1">
      <alignment horizontal="right" vertical="center"/>
    </xf>
    <xf numFmtId="0" fontId="84" fillId="9" borderId="23" xfId="0" applyFont="1" applyFill="1" applyBorder="1" applyAlignment="1">
      <alignment horizontal="center" vertical="center" wrapText="1"/>
    </xf>
    <xf numFmtId="38" fontId="84" fillId="9" borderId="24" xfId="49" applyFont="1" applyFill="1" applyBorder="1" applyAlignment="1">
      <alignment horizontal="right" vertical="center"/>
    </xf>
    <xf numFmtId="38" fontId="19" fillId="9" borderId="24" xfId="49" applyFont="1" applyFill="1" applyBorder="1" applyAlignment="1">
      <alignment horizontal="right" vertical="center"/>
    </xf>
    <xf numFmtId="0" fontId="84" fillId="9" borderId="27" xfId="0" applyFont="1" applyFill="1" applyBorder="1" applyAlignment="1">
      <alignment horizontal="center" vertical="center" wrapText="1"/>
    </xf>
    <xf numFmtId="38" fontId="84" fillId="9" borderId="28" xfId="49" applyFont="1" applyFill="1" applyBorder="1" applyAlignment="1">
      <alignment horizontal="right" vertical="center"/>
    </xf>
    <xf numFmtId="38" fontId="19" fillId="9" borderId="28" xfId="49" applyFont="1" applyFill="1" applyBorder="1" applyAlignment="1">
      <alignment horizontal="right" vertical="center"/>
    </xf>
    <xf numFmtId="0" fontId="84" fillId="9" borderId="32" xfId="0" applyFont="1" applyFill="1" applyBorder="1" applyAlignment="1">
      <alignment horizontal="center" vertical="center" wrapText="1"/>
    </xf>
    <xf numFmtId="38" fontId="84" fillId="9" borderId="18" xfId="49" applyFont="1" applyFill="1" applyBorder="1" applyAlignment="1">
      <alignment horizontal="right" vertical="center"/>
    </xf>
    <xf numFmtId="38" fontId="84" fillId="9" borderId="21" xfId="49" applyFont="1" applyFill="1" applyBorder="1" applyAlignment="1">
      <alignment horizontal="right" vertical="center"/>
    </xf>
    <xf numFmtId="38" fontId="19" fillId="9" borderId="21" xfId="49" applyFont="1" applyFill="1" applyBorder="1" applyAlignment="1">
      <alignment horizontal="right" vertical="center"/>
    </xf>
    <xf numFmtId="38" fontId="84" fillId="9" borderId="33" xfId="49" applyFont="1" applyFill="1" applyBorder="1" applyAlignment="1">
      <alignment horizontal="right" vertical="center"/>
    </xf>
    <xf numFmtId="38" fontId="84" fillId="9" borderId="19" xfId="49" applyFont="1" applyFill="1" applyBorder="1" applyAlignment="1">
      <alignment horizontal="right" vertical="center"/>
    </xf>
    <xf numFmtId="38" fontId="19" fillId="9" borderId="19" xfId="49" applyFont="1" applyFill="1" applyBorder="1" applyAlignment="1">
      <alignment horizontal="right" vertical="center"/>
    </xf>
    <xf numFmtId="38" fontId="84" fillId="9" borderId="36" xfId="49" applyFont="1" applyFill="1" applyBorder="1" applyAlignment="1">
      <alignment horizontal="right" vertical="center"/>
    </xf>
    <xf numFmtId="0" fontId="84" fillId="0" borderId="31" xfId="0" applyFont="1" applyFill="1" applyBorder="1" applyAlignment="1">
      <alignment horizontal="center" vertical="center" wrapText="1"/>
    </xf>
    <xf numFmtId="38" fontId="79" fillId="35" borderId="41" xfId="49" applyFont="1" applyFill="1" applyBorder="1" applyAlignment="1">
      <alignment horizontal="right" vertical="center"/>
    </xf>
    <xf numFmtId="0" fontId="84" fillId="0" borderId="30" xfId="0" applyFont="1" applyFill="1" applyBorder="1" applyAlignment="1">
      <alignment horizontal="center" vertical="center" wrapText="1"/>
    </xf>
    <xf numFmtId="38" fontId="79" fillId="35" borderId="43" xfId="49" applyFont="1" applyFill="1" applyBorder="1" applyAlignment="1">
      <alignment horizontal="right" vertical="center"/>
    </xf>
    <xf numFmtId="227" fontId="87" fillId="35" borderId="39" xfId="49" applyNumberFormat="1" applyFont="1" applyFill="1" applyBorder="1" applyAlignment="1">
      <alignment vertical="center" shrinkToFit="1"/>
    </xf>
    <xf numFmtId="227" fontId="87" fillId="35" borderId="46" xfId="49" applyNumberFormat="1" applyFont="1" applyFill="1" applyBorder="1" applyAlignment="1">
      <alignment horizontal="right" vertical="center" shrinkToFit="1"/>
    </xf>
    <xf numFmtId="227" fontId="87" fillId="35" borderId="41" xfId="49" applyNumberFormat="1" applyFont="1" applyFill="1" applyBorder="1" applyAlignment="1">
      <alignment vertical="center" shrinkToFit="1"/>
    </xf>
    <xf numFmtId="227" fontId="87" fillId="35" borderId="38" xfId="49" applyNumberFormat="1" applyFont="1" applyFill="1" applyBorder="1" applyAlignment="1">
      <alignment vertical="center" shrinkToFit="1"/>
    </xf>
    <xf numFmtId="227" fontId="87" fillId="35" borderId="46" xfId="49" applyNumberFormat="1" applyFont="1" applyFill="1" applyBorder="1" applyAlignment="1">
      <alignment vertical="center" shrinkToFit="1"/>
    </xf>
    <xf numFmtId="227" fontId="87" fillId="35" borderId="47" xfId="49" applyNumberFormat="1" applyFont="1" applyFill="1" applyBorder="1" applyAlignment="1">
      <alignment vertical="center" shrinkToFit="1"/>
    </xf>
    <xf numFmtId="227" fontId="87" fillId="35" borderId="43" xfId="49" applyNumberFormat="1" applyFont="1" applyFill="1" applyBorder="1" applyAlignment="1">
      <alignment vertical="center" shrinkToFit="1"/>
    </xf>
    <xf numFmtId="0" fontId="84" fillId="0" borderId="29" xfId="0" applyFont="1" applyFill="1" applyBorder="1" applyAlignment="1">
      <alignment horizontal="center" vertical="center" wrapText="1"/>
    </xf>
    <xf numFmtId="0" fontId="84" fillId="9" borderId="29" xfId="0" applyFont="1" applyFill="1" applyBorder="1" applyAlignment="1">
      <alignment horizontal="center" vertical="center" wrapText="1"/>
    </xf>
    <xf numFmtId="227" fontId="87" fillId="35" borderId="45" xfId="49" applyNumberFormat="1" applyFont="1" applyFill="1" applyBorder="1" applyAlignment="1">
      <alignment vertical="center" shrinkToFit="1"/>
    </xf>
    <xf numFmtId="0" fontId="78" fillId="35" borderId="16" xfId="0" applyFont="1" applyFill="1" applyBorder="1" applyAlignment="1">
      <alignment vertical="center"/>
    </xf>
    <xf numFmtId="217" fontId="79" fillId="35" borderId="22" xfId="0" applyNumberFormat="1" applyFont="1" applyFill="1" applyBorder="1" applyAlignment="1">
      <alignment horizontal="right" vertical="center"/>
    </xf>
    <xf numFmtId="217" fontId="79" fillId="35" borderId="41" xfId="0" applyNumberFormat="1" applyFont="1" applyFill="1" applyBorder="1" applyAlignment="1">
      <alignment horizontal="right" vertical="center"/>
    </xf>
    <xf numFmtId="0" fontId="74" fillId="9" borderId="26" xfId="0" applyFont="1" applyFill="1" applyBorder="1" applyAlignment="1">
      <alignment horizontal="center" vertical="center" wrapText="1"/>
    </xf>
    <xf numFmtId="0" fontId="74" fillId="9" borderId="40" xfId="0" applyFont="1" applyFill="1" applyBorder="1" applyAlignment="1">
      <alignment horizontal="center" vertical="center" shrinkToFit="1"/>
    </xf>
    <xf numFmtId="217" fontId="84" fillId="9" borderId="34" xfId="0" applyNumberFormat="1" applyFont="1" applyFill="1" applyBorder="1" applyAlignment="1">
      <alignment horizontal="right" vertical="center"/>
    </xf>
    <xf numFmtId="217" fontId="84" fillId="9" borderId="48" xfId="0" applyNumberFormat="1" applyFont="1" applyFill="1" applyBorder="1" applyAlignment="1">
      <alignment horizontal="right" vertical="center"/>
    </xf>
    <xf numFmtId="217" fontId="84" fillId="9" borderId="25" xfId="0" applyNumberFormat="1" applyFont="1" applyFill="1" applyBorder="1" applyAlignment="1">
      <alignment horizontal="right" vertical="center"/>
    </xf>
    <xf numFmtId="217" fontId="84" fillId="9" borderId="49" xfId="0" applyNumberFormat="1" applyFont="1" applyFill="1" applyBorder="1" applyAlignment="1">
      <alignment horizontal="right" vertical="center"/>
    </xf>
    <xf numFmtId="217" fontId="19" fillId="9" borderId="25" xfId="0" applyNumberFormat="1" applyFont="1" applyFill="1" applyBorder="1" applyAlignment="1">
      <alignment horizontal="right" vertical="center"/>
    </xf>
    <xf numFmtId="217" fontId="19" fillId="9" borderId="49" xfId="0" applyNumberFormat="1" applyFont="1" applyFill="1" applyBorder="1" applyAlignment="1">
      <alignment horizontal="right" vertical="center"/>
    </xf>
    <xf numFmtId="217" fontId="84" fillId="9" borderId="26" xfId="0" applyNumberFormat="1" applyFont="1" applyFill="1" applyBorder="1" applyAlignment="1">
      <alignment horizontal="right" vertical="center"/>
    </xf>
    <xf numFmtId="217" fontId="84" fillId="9" borderId="40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38" fontId="86" fillId="35" borderId="45" xfId="49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 shrinkToFit="1"/>
    </xf>
    <xf numFmtId="38" fontId="4" fillId="34" borderId="51" xfId="49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9" borderId="53" xfId="0" applyFont="1" applyFill="1" applyBorder="1" applyAlignment="1" applyProtection="1">
      <alignment horizontal="center" vertical="center" wrapText="1"/>
      <protection/>
    </xf>
    <xf numFmtId="38" fontId="10" fillId="9" borderId="54" xfId="49" applyFont="1" applyFill="1" applyBorder="1" applyAlignment="1">
      <alignment horizontal="center" vertical="center"/>
    </xf>
    <xf numFmtId="38" fontId="10" fillId="9" borderId="55" xfId="49" applyFont="1" applyFill="1" applyBorder="1" applyAlignment="1">
      <alignment horizontal="center" vertical="center"/>
    </xf>
    <xf numFmtId="38" fontId="10" fillId="9" borderId="53" xfId="49" applyFont="1" applyFill="1" applyBorder="1" applyAlignment="1">
      <alignment horizontal="center" vertical="center"/>
    </xf>
    <xf numFmtId="38" fontId="10" fillId="9" borderId="54" xfId="49" applyFont="1" applyFill="1" applyBorder="1" applyAlignment="1">
      <alignment vertical="center"/>
    </xf>
    <xf numFmtId="38" fontId="10" fillId="9" borderId="55" xfId="49" applyFont="1" applyFill="1" applyBorder="1" applyAlignment="1">
      <alignment vertical="center"/>
    </xf>
    <xf numFmtId="38" fontId="10" fillId="9" borderId="55" xfId="49" applyFont="1" applyFill="1" applyBorder="1" applyAlignment="1">
      <alignment horizontal="right" vertical="center"/>
    </xf>
    <xf numFmtId="38" fontId="10" fillId="9" borderId="53" xfId="49" applyFont="1" applyFill="1" applyBorder="1" applyAlignment="1">
      <alignment vertical="center"/>
    </xf>
    <xf numFmtId="38" fontId="12" fillId="35" borderId="47" xfId="0" applyNumberFormat="1" applyFont="1" applyFill="1" applyBorder="1" applyAlignment="1">
      <alignment vertical="center"/>
    </xf>
    <xf numFmtId="38" fontId="85" fillId="35" borderId="41" xfId="49" applyFont="1" applyFill="1" applyBorder="1" applyAlignment="1">
      <alignment horizontal="right" vertical="center"/>
    </xf>
    <xf numFmtId="38" fontId="12" fillId="35" borderId="56" xfId="49" applyFont="1" applyFill="1" applyBorder="1" applyAlignment="1">
      <alignment vertical="center"/>
    </xf>
    <xf numFmtId="0" fontId="12" fillId="35" borderId="38" xfId="0" applyFont="1" applyFill="1" applyBorder="1" applyAlignment="1">
      <alignment vertical="center"/>
    </xf>
    <xf numFmtId="0" fontId="12" fillId="35" borderId="43" xfId="0" applyFont="1" applyFill="1" applyBorder="1" applyAlignment="1">
      <alignment vertical="center"/>
    </xf>
    <xf numFmtId="0" fontId="8" fillId="9" borderId="32" xfId="0" applyFont="1" applyFill="1" applyBorder="1" applyAlignment="1" applyProtection="1">
      <alignment horizontal="center" vertical="center" wrapText="1"/>
      <protection/>
    </xf>
    <xf numFmtId="0" fontId="74" fillId="0" borderId="26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shrinkToFit="1"/>
    </xf>
    <xf numFmtId="217" fontId="79" fillId="35" borderId="43" xfId="0" applyNumberFormat="1" applyFont="1" applyFill="1" applyBorder="1" applyAlignment="1">
      <alignment horizontal="right" vertical="center"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12" fillId="35" borderId="45" xfId="0" applyFont="1" applyFill="1" applyBorder="1" applyAlignment="1">
      <alignment vertical="center"/>
    </xf>
    <xf numFmtId="0" fontId="84" fillId="0" borderId="57" xfId="0" applyFont="1" applyFill="1" applyBorder="1" applyAlignment="1">
      <alignment horizontal="center" vertical="center" wrapText="1"/>
    </xf>
    <xf numFmtId="227" fontId="80" fillId="0" borderId="58" xfId="49" applyNumberFormat="1" applyFont="1" applyFill="1" applyBorder="1" applyAlignment="1">
      <alignment horizontal="right" vertical="center" shrinkToFit="1"/>
    </xf>
    <xf numFmtId="227" fontId="80" fillId="9" borderId="28" xfId="49" applyNumberFormat="1" applyFont="1" applyFill="1" applyBorder="1" applyAlignment="1" applyProtection="1">
      <alignment vertical="center" shrinkToFit="1"/>
      <protection locked="0"/>
    </xf>
    <xf numFmtId="227" fontId="80" fillId="9" borderId="59" xfId="49" applyNumberFormat="1" applyFont="1" applyFill="1" applyBorder="1" applyAlignment="1" applyProtection="1">
      <alignment vertical="center" shrinkToFit="1"/>
      <protection locked="0"/>
    </xf>
    <xf numFmtId="227" fontId="80" fillId="9" borderId="18" xfId="49" applyNumberFormat="1" applyFont="1" applyFill="1" applyBorder="1" applyAlignment="1" applyProtection="1">
      <alignment vertical="center" shrinkToFit="1"/>
      <protection locked="0"/>
    </xf>
    <xf numFmtId="227" fontId="80" fillId="9" borderId="28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59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18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19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0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1" xfId="49" applyNumberFormat="1" applyFont="1" applyFill="1" applyBorder="1" applyAlignment="1" applyProtection="1">
      <alignment horizontal="right" vertical="center" shrinkToFit="1"/>
      <protection locked="0"/>
    </xf>
    <xf numFmtId="227" fontId="20" fillId="9" borderId="19" xfId="49" applyNumberFormat="1" applyFont="1" applyFill="1" applyBorder="1" applyAlignment="1" applyProtection="1">
      <alignment horizontal="right" vertical="center" shrinkToFit="1"/>
      <protection locked="0"/>
    </xf>
    <xf numFmtId="227" fontId="20" fillId="9" borderId="20" xfId="49" applyNumberFormat="1" applyFont="1" applyFill="1" applyBorder="1" applyAlignment="1" applyProtection="1">
      <alignment horizontal="right" vertical="center" shrinkToFit="1"/>
      <protection locked="0"/>
    </xf>
    <xf numFmtId="227" fontId="20" fillId="9" borderId="21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7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9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32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34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60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4" xfId="49" applyNumberFormat="1" applyFont="1" applyFill="1" applyBorder="1" applyAlignment="1" applyProtection="1">
      <alignment horizontal="right" vertical="center" shrinkToFit="1"/>
      <protection locked="0"/>
    </xf>
    <xf numFmtId="38" fontId="11" fillId="35" borderId="39" xfId="49" applyFont="1" applyFill="1" applyBorder="1" applyAlignment="1">
      <alignment horizontal="right" vertical="center"/>
    </xf>
    <xf numFmtId="38" fontId="11" fillId="35" borderId="43" xfId="49" applyFont="1" applyFill="1" applyBorder="1" applyAlignment="1">
      <alignment horizontal="right" vertical="center"/>
    </xf>
    <xf numFmtId="38" fontId="11" fillId="35" borderId="38" xfId="49" applyFont="1" applyFill="1" applyBorder="1" applyAlignment="1">
      <alignment horizontal="right" vertical="center"/>
    </xf>
    <xf numFmtId="38" fontId="11" fillId="35" borderId="46" xfId="49" applyFont="1" applyFill="1" applyBorder="1" applyAlignment="1">
      <alignment horizontal="right" vertical="center"/>
    </xf>
    <xf numFmtId="38" fontId="11" fillId="35" borderId="45" xfId="49" applyFont="1" applyFill="1" applyBorder="1" applyAlignment="1">
      <alignment horizontal="right" vertical="center"/>
    </xf>
    <xf numFmtId="38" fontId="4" fillId="9" borderId="18" xfId="49" applyFont="1" applyFill="1" applyBorder="1" applyAlignment="1">
      <alignment horizontal="right" vertical="center"/>
    </xf>
    <xf numFmtId="38" fontId="4" fillId="9" borderId="28" xfId="49" applyFont="1" applyFill="1" applyBorder="1" applyAlignment="1">
      <alignment horizontal="right" vertical="center"/>
    </xf>
    <xf numFmtId="38" fontId="4" fillId="9" borderId="59" xfId="49" applyFont="1" applyFill="1" applyBorder="1" applyAlignment="1">
      <alignment horizontal="right" vertical="center"/>
    </xf>
    <xf numFmtId="38" fontId="4" fillId="34" borderId="61" xfId="49" applyFont="1" applyFill="1" applyBorder="1" applyAlignment="1">
      <alignment horizontal="center" vertical="center"/>
    </xf>
    <xf numFmtId="38" fontId="4" fillId="9" borderId="21" xfId="49" applyFont="1" applyFill="1" applyBorder="1" applyAlignment="1">
      <alignment horizontal="right" vertical="center"/>
    </xf>
    <xf numFmtId="38" fontId="4" fillId="9" borderId="21" xfId="49" applyFont="1" applyFill="1" applyBorder="1" applyAlignment="1">
      <alignment vertical="center"/>
    </xf>
    <xf numFmtId="38" fontId="4" fillId="9" borderId="19" xfId="49" applyFont="1" applyFill="1" applyBorder="1" applyAlignment="1">
      <alignment horizontal="right" vertical="center"/>
    </xf>
    <xf numFmtId="38" fontId="4" fillId="9" borderId="20" xfId="49" applyFont="1" applyFill="1" applyBorder="1" applyAlignment="1">
      <alignment horizontal="right" vertical="center"/>
    </xf>
    <xf numFmtId="0" fontId="14" fillId="0" borderId="15" xfId="0" applyFont="1" applyFill="1" applyBorder="1" applyAlignment="1">
      <alignment/>
    </xf>
    <xf numFmtId="38" fontId="73" fillId="0" borderId="59" xfId="49" applyFont="1" applyFill="1" applyBorder="1" applyAlignment="1">
      <alignment horizontal="right" vertical="center"/>
    </xf>
    <xf numFmtId="38" fontId="73" fillId="0" borderId="20" xfId="49" applyFont="1" applyFill="1" applyBorder="1" applyAlignment="1">
      <alignment horizontal="right" vertical="center"/>
    </xf>
    <xf numFmtId="38" fontId="18" fillId="0" borderId="20" xfId="49" applyFont="1" applyFill="1" applyBorder="1" applyAlignment="1">
      <alignment horizontal="right" vertical="center"/>
    </xf>
    <xf numFmtId="38" fontId="73" fillId="0" borderId="62" xfId="49" applyFont="1" applyFill="1" applyBorder="1" applyAlignment="1">
      <alignment horizontal="right" vertical="center"/>
    </xf>
    <xf numFmtId="38" fontId="10" fillId="0" borderId="59" xfId="49" applyFont="1" applyFill="1" applyBorder="1" applyAlignment="1">
      <alignment horizontal="center" vertical="center"/>
    </xf>
    <xf numFmtId="38" fontId="10" fillId="0" borderId="49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38" fontId="10" fillId="0" borderId="61" xfId="49" applyFont="1" applyFill="1" applyBorder="1" applyAlignment="1">
      <alignment horizontal="center" vertical="center"/>
    </xf>
    <xf numFmtId="38" fontId="18" fillId="0" borderId="49" xfId="49" applyFont="1" applyFill="1" applyBorder="1" applyAlignment="1">
      <alignment horizontal="center" vertical="center"/>
    </xf>
    <xf numFmtId="38" fontId="10" fillId="0" borderId="63" xfId="49" applyFont="1" applyFill="1" applyBorder="1" applyAlignment="1">
      <alignment horizontal="center" vertical="center"/>
    </xf>
    <xf numFmtId="38" fontId="18" fillId="0" borderId="63" xfId="49" applyFont="1" applyFill="1" applyBorder="1" applyAlignment="1">
      <alignment horizontal="center" vertical="center"/>
    </xf>
    <xf numFmtId="38" fontId="10" fillId="0" borderId="52" xfId="49" applyFont="1" applyFill="1" applyBorder="1" applyAlignment="1">
      <alignment horizontal="center" vertical="center"/>
    </xf>
    <xf numFmtId="38" fontId="73" fillId="0" borderId="49" xfId="49" applyFont="1" applyFill="1" applyBorder="1" applyAlignment="1">
      <alignment horizontal="center" vertical="center"/>
    </xf>
    <xf numFmtId="38" fontId="10" fillId="0" borderId="58" xfId="49" applyFont="1" applyFill="1" applyBorder="1" applyAlignment="1">
      <alignment vertical="center"/>
    </xf>
    <xf numFmtId="38" fontId="10" fillId="0" borderId="63" xfId="49" applyFont="1" applyFill="1" applyBorder="1" applyAlignment="1">
      <alignment vertical="center"/>
    </xf>
    <xf numFmtId="38" fontId="10" fillId="0" borderId="49" xfId="49" applyFont="1" applyFill="1" applyBorder="1" applyAlignment="1">
      <alignment vertical="center"/>
    </xf>
    <xf numFmtId="38" fontId="10" fillId="0" borderId="63" xfId="49" applyFont="1" applyFill="1" applyBorder="1" applyAlignment="1">
      <alignment horizontal="right" vertical="center"/>
    </xf>
    <xf numFmtId="38" fontId="10" fillId="0" borderId="52" xfId="49" applyFont="1" applyFill="1" applyBorder="1" applyAlignment="1">
      <alignment vertical="center"/>
    </xf>
    <xf numFmtId="38" fontId="10" fillId="0" borderId="64" xfId="49" applyFont="1" applyFill="1" applyBorder="1" applyAlignment="1">
      <alignment horizontal="center" vertical="center"/>
    </xf>
    <xf numFmtId="38" fontId="10" fillId="0" borderId="51" xfId="49" applyFont="1" applyFill="1" applyBorder="1" applyAlignment="1">
      <alignment horizontal="center" vertical="center"/>
    </xf>
    <xf numFmtId="38" fontId="18" fillId="0" borderId="51" xfId="49" applyFont="1" applyFill="1" applyBorder="1" applyAlignment="1">
      <alignment horizontal="center" vertical="center"/>
    </xf>
    <xf numFmtId="38" fontId="74" fillId="0" borderId="48" xfId="49" applyFont="1" applyFill="1" applyBorder="1" applyAlignment="1">
      <alignment horizontal="right" vertical="center"/>
    </xf>
    <xf numFmtId="38" fontId="74" fillId="0" borderId="49" xfId="49" applyFont="1" applyFill="1" applyBorder="1" applyAlignment="1">
      <alignment horizontal="right" vertical="center"/>
    </xf>
    <xf numFmtId="38" fontId="17" fillId="0" borderId="49" xfId="49" applyFont="1" applyFill="1" applyBorder="1" applyAlignment="1">
      <alignment horizontal="right" vertical="center"/>
    </xf>
    <xf numFmtId="38" fontId="74" fillId="0" borderId="40" xfId="49" applyFont="1" applyFill="1" applyBorder="1" applyAlignment="1">
      <alignment horizontal="right" vertical="center"/>
    </xf>
    <xf numFmtId="38" fontId="74" fillId="0" borderId="65" xfId="49" applyFont="1" applyFill="1" applyBorder="1" applyAlignment="1">
      <alignment horizontal="right" vertical="center"/>
    </xf>
    <xf numFmtId="38" fontId="74" fillId="0" borderId="61" xfId="49" applyFont="1" applyFill="1" applyBorder="1" applyAlignment="1">
      <alignment horizontal="right" vertical="center"/>
    </xf>
    <xf numFmtId="38" fontId="17" fillId="0" borderId="61" xfId="49" applyFont="1" applyFill="1" applyBorder="1" applyAlignment="1">
      <alignment horizontal="right" vertical="center"/>
    </xf>
    <xf numFmtId="38" fontId="74" fillId="0" borderId="42" xfId="49" applyFont="1" applyFill="1" applyBorder="1" applyAlignment="1">
      <alignment horizontal="right" vertical="center"/>
    </xf>
    <xf numFmtId="38" fontId="74" fillId="0" borderId="66" xfId="49" applyFont="1" applyFill="1" applyBorder="1" applyAlignment="1">
      <alignment horizontal="right" vertical="center"/>
    </xf>
    <xf numFmtId="38" fontId="74" fillId="0" borderId="51" xfId="49" applyFont="1" applyFill="1" applyBorder="1" applyAlignment="1">
      <alignment horizontal="right" vertical="center"/>
    </xf>
    <xf numFmtId="38" fontId="17" fillId="0" borderId="51" xfId="49" applyFont="1" applyFill="1" applyBorder="1" applyAlignment="1">
      <alignment horizontal="right" vertical="center"/>
    </xf>
    <xf numFmtId="38" fontId="74" fillId="0" borderId="50" xfId="49" applyFont="1" applyFill="1" applyBorder="1" applyAlignment="1">
      <alignment horizontal="right" vertical="center"/>
    </xf>
    <xf numFmtId="38" fontId="84" fillId="0" borderId="64" xfId="49" applyFont="1" applyFill="1" applyBorder="1" applyAlignment="1">
      <alignment horizontal="right" vertical="center"/>
    </xf>
    <xf numFmtId="38" fontId="19" fillId="0" borderId="64" xfId="49" applyFont="1" applyFill="1" applyBorder="1" applyAlignment="1">
      <alignment horizontal="right" vertical="center"/>
    </xf>
    <xf numFmtId="38" fontId="84" fillId="0" borderId="67" xfId="49" applyFont="1" applyFill="1" applyBorder="1" applyAlignment="1">
      <alignment horizontal="right" vertical="center"/>
    </xf>
    <xf numFmtId="38" fontId="84" fillId="0" borderId="68" xfId="49" applyFont="1" applyFill="1" applyBorder="1" applyAlignment="1">
      <alignment horizontal="right" vertical="center"/>
    </xf>
    <xf numFmtId="38" fontId="19" fillId="0" borderId="68" xfId="49" applyFont="1" applyFill="1" applyBorder="1" applyAlignment="1">
      <alignment horizontal="right" vertical="center"/>
    </xf>
    <xf numFmtId="38" fontId="84" fillId="0" borderId="69" xfId="49" applyFont="1" applyFill="1" applyBorder="1" applyAlignment="1">
      <alignment horizontal="right" vertical="center"/>
    </xf>
    <xf numFmtId="38" fontId="84" fillId="0" borderId="58" xfId="49" applyFont="1" applyFill="1" applyBorder="1" applyAlignment="1">
      <alignment horizontal="right" vertical="center"/>
    </xf>
    <xf numFmtId="38" fontId="19" fillId="0" borderId="58" xfId="49" applyFont="1" applyFill="1" applyBorder="1" applyAlignment="1">
      <alignment horizontal="right" vertical="center"/>
    </xf>
    <xf numFmtId="38" fontId="84" fillId="0" borderId="70" xfId="49" applyFont="1" applyFill="1" applyBorder="1" applyAlignment="1">
      <alignment horizontal="right" vertical="center"/>
    </xf>
    <xf numFmtId="38" fontId="84" fillId="0" borderId="58" xfId="49" applyFont="1" applyFill="1" applyBorder="1" applyAlignment="1">
      <alignment horizontal="right" vertical="center" wrapText="1"/>
    </xf>
    <xf numFmtId="227" fontId="80" fillId="0" borderId="59" xfId="49" applyNumberFormat="1" applyFont="1" applyFill="1" applyBorder="1" applyAlignment="1" applyProtection="1">
      <alignment vertical="center" shrinkToFit="1"/>
      <protection locked="0"/>
    </xf>
    <xf numFmtId="227" fontId="80" fillId="0" borderId="71" xfId="49" applyNumberFormat="1" applyFont="1" applyFill="1" applyBorder="1" applyAlignment="1" applyProtection="1">
      <alignment vertical="center" shrinkToFit="1"/>
      <protection locked="0"/>
    </xf>
    <xf numFmtId="227" fontId="80" fillId="0" borderId="5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3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63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52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18" xfId="49" applyNumberFormat="1" applyFont="1" applyFill="1" applyBorder="1" applyAlignment="1" applyProtection="1">
      <alignment vertical="center" shrinkToFit="1"/>
      <protection locked="0"/>
    </xf>
    <xf numFmtId="227" fontId="80" fillId="0" borderId="18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1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2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2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8" xfId="49" applyNumberFormat="1" applyFont="1" applyFill="1" applyBorder="1" applyAlignment="1" applyProtection="1">
      <alignment vertical="center" shrinkToFit="1"/>
      <protection locked="0"/>
    </xf>
    <xf numFmtId="227" fontId="80" fillId="0" borderId="68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1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6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0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4" xfId="49" applyNumberFormat="1" applyFont="1" applyFill="1" applyBorder="1" applyAlignment="1" applyProtection="1">
      <alignment vertical="center" shrinkToFit="1"/>
      <protection locked="0"/>
    </xf>
    <xf numFmtId="227" fontId="80" fillId="0" borderId="64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51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5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4" xfId="49" applyNumberFormat="1" applyFont="1" applyFill="1" applyBorder="1" applyAlignment="1" applyProtection="1">
      <alignment horizontal="right" vertical="center" shrinkToFit="1"/>
      <protection locked="0"/>
    </xf>
    <xf numFmtId="38" fontId="4" fillId="0" borderId="18" xfId="49" applyFont="1" applyFill="1" applyBorder="1" applyAlignment="1">
      <alignment horizontal="right" vertical="center"/>
    </xf>
    <xf numFmtId="38" fontId="4" fillId="0" borderId="64" xfId="49" applyFont="1" applyFill="1" applyBorder="1" applyAlignment="1">
      <alignment horizontal="right" vertical="center"/>
    </xf>
    <xf numFmtId="38" fontId="4" fillId="0" borderId="68" xfId="49" applyFont="1" applyFill="1" applyBorder="1" applyAlignment="1">
      <alignment horizontal="right" vertical="center"/>
    </xf>
    <xf numFmtId="38" fontId="4" fillId="0" borderId="61" xfId="49" applyFont="1" applyFill="1" applyBorder="1" applyAlignment="1">
      <alignment horizontal="right" vertical="center"/>
    </xf>
    <xf numFmtId="38" fontId="4" fillId="0" borderId="61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horizontal="right" vertical="center"/>
    </xf>
    <xf numFmtId="217" fontId="84" fillId="0" borderId="34" xfId="0" applyNumberFormat="1" applyFont="1" applyFill="1" applyBorder="1" applyAlignment="1">
      <alignment horizontal="right" vertical="center"/>
    </xf>
    <xf numFmtId="217" fontId="84" fillId="0" borderId="65" xfId="0" applyNumberFormat="1" applyFont="1" applyFill="1" applyBorder="1" applyAlignment="1">
      <alignment horizontal="right" vertical="center"/>
    </xf>
    <xf numFmtId="217" fontId="84" fillId="0" borderId="25" xfId="0" applyNumberFormat="1" applyFont="1" applyFill="1" applyBorder="1" applyAlignment="1">
      <alignment horizontal="right" vertical="center"/>
    </xf>
    <xf numFmtId="217" fontId="84" fillId="0" borderId="61" xfId="0" applyNumberFormat="1" applyFont="1" applyFill="1" applyBorder="1" applyAlignment="1">
      <alignment horizontal="right" vertical="center"/>
    </xf>
    <xf numFmtId="217" fontId="19" fillId="0" borderId="25" xfId="0" applyNumberFormat="1" applyFont="1" applyFill="1" applyBorder="1" applyAlignment="1">
      <alignment horizontal="right" vertical="center"/>
    </xf>
    <xf numFmtId="217" fontId="19" fillId="0" borderId="61" xfId="0" applyNumberFormat="1" applyFont="1" applyFill="1" applyBorder="1" applyAlignment="1">
      <alignment horizontal="right" vertical="center"/>
    </xf>
    <xf numFmtId="217" fontId="84" fillId="0" borderId="26" xfId="0" applyNumberFormat="1" applyFont="1" applyFill="1" applyBorder="1" applyAlignment="1">
      <alignment horizontal="right" vertical="center"/>
    </xf>
    <xf numFmtId="217" fontId="84" fillId="0" borderId="42" xfId="0" applyNumberFormat="1" applyFont="1" applyFill="1" applyBorder="1" applyAlignment="1">
      <alignment horizontal="right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  <protection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0" fontId="9" fillId="36" borderId="35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26" fillId="9" borderId="76" xfId="0" applyFont="1" applyFill="1" applyBorder="1" applyAlignment="1" applyProtection="1">
      <alignment horizontal="center" vertical="center" wrapText="1"/>
      <protection/>
    </xf>
    <xf numFmtId="0" fontId="26" fillId="9" borderId="77" xfId="0" applyFont="1" applyFill="1" applyBorder="1" applyAlignment="1" applyProtection="1">
      <alignment horizontal="center" vertical="center" wrapText="1"/>
      <protection/>
    </xf>
    <xf numFmtId="0" fontId="9" fillId="37" borderId="35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0" fontId="26" fillId="9" borderId="36" xfId="0" applyFont="1" applyFill="1" applyBorder="1" applyAlignment="1" applyProtection="1">
      <alignment horizontal="center" vertical="center" wrapText="1"/>
      <protection/>
    </xf>
    <xf numFmtId="0" fontId="26" fillId="9" borderId="78" xfId="0" applyFont="1" applyFill="1" applyBorder="1" applyAlignment="1" applyProtection="1">
      <alignment horizontal="center" vertical="center" wrapText="1"/>
      <protection/>
    </xf>
    <xf numFmtId="0" fontId="9" fillId="37" borderId="7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64" xfId="0" applyFont="1" applyFill="1" applyBorder="1" applyAlignment="1" applyProtection="1">
      <alignment horizontal="center" vertical="center" wrapText="1"/>
      <protection/>
    </xf>
    <xf numFmtId="0" fontId="87" fillId="36" borderId="35" xfId="0" applyFont="1" applyFill="1" applyBorder="1" applyAlignment="1">
      <alignment horizontal="center" vertical="center" wrapText="1"/>
    </xf>
    <xf numFmtId="0" fontId="87" fillId="36" borderId="7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5" fillId="36" borderId="75" xfId="0" applyFont="1" applyFill="1" applyBorder="1" applyAlignment="1">
      <alignment horizontal="center" vertical="center"/>
    </xf>
    <xf numFmtId="0" fontId="15" fillId="36" borderId="7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shrinkToFit="1"/>
    </xf>
    <xf numFmtId="0" fontId="84" fillId="0" borderId="72" xfId="0" applyFont="1" applyFill="1" applyBorder="1" applyAlignment="1">
      <alignment horizontal="center" vertical="center"/>
    </xf>
    <xf numFmtId="0" fontId="84" fillId="0" borderId="73" xfId="0" applyFont="1" applyFill="1" applyBorder="1" applyAlignment="1">
      <alignment horizontal="center" vertical="center"/>
    </xf>
    <xf numFmtId="0" fontId="84" fillId="0" borderId="74" xfId="0" applyFont="1" applyFill="1" applyBorder="1" applyAlignment="1">
      <alignment horizontal="center" vertical="center"/>
    </xf>
    <xf numFmtId="0" fontId="88" fillId="36" borderId="35" xfId="0" applyFont="1" applyFill="1" applyBorder="1" applyAlignment="1">
      <alignment horizontal="center" vertical="center" wrapText="1"/>
    </xf>
    <xf numFmtId="0" fontId="88" fillId="36" borderId="75" xfId="0" applyFont="1" applyFill="1" applyBorder="1" applyAlignment="1">
      <alignment horizontal="center" vertical="center" wrapText="1"/>
    </xf>
    <xf numFmtId="0" fontId="88" fillId="36" borderId="37" xfId="0" applyFont="1" applyFill="1" applyBorder="1" applyAlignment="1">
      <alignment horizontal="center" vertical="center" wrapText="1"/>
    </xf>
    <xf numFmtId="0" fontId="88" fillId="36" borderId="79" xfId="0" applyFont="1" applyFill="1" applyBorder="1" applyAlignment="1">
      <alignment horizontal="center" vertical="center"/>
    </xf>
    <xf numFmtId="0" fontId="88" fillId="36" borderId="34" xfId="0" applyFont="1" applyFill="1" applyBorder="1" applyAlignment="1">
      <alignment horizontal="center" vertical="center" wrapText="1"/>
    </xf>
    <xf numFmtId="0" fontId="80" fillId="9" borderId="21" xfId="0" applyFont="1" applyFill="1" applyBorder="1" applyAlignment="1" applyProtection="1">
      <alignment horizontal="center" vertical="center" wrapText="1"/>
      <protection locked="0"/>
    </xf>
    <xf numFmtId="0" fontId="80" fillId="9" borderId="80" xfId="0" applyFont="1" applyFill="1" applyBorder="1" applyAlignment="1" applyProtection="1">
      <alignment horizontal="center" vertical="center" wrapText="1"/>
      <protection locked="0"/>
    </xf>
    <xf numFmtId="0" fontId="80" fillId="0" borderId="49" xfId="0" applyFont="1" applyFill="1" applyBorder="1" applyAlignment="1" applyProtection="1">
      <alignment horizontal="center" vertical="center" wrapText="1"/>
      <protection locked="0"/>
    </xf>
    <xf numFmtId="0" fontId="80" fillId="0" borderId="81" xfId="0" applyFont="1" applyFill="1" applyBorder="1" applyAlignment="1" applyProtection="1">
      <alignment horizontal="center" vertical="center" wrapText="1"/>
      <protection locked="0"/>
    </xf>
    <xf numFmtId="0" fontId="80" fillId="0" borderId="63" xfId="0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>
      <alignment horizontal="right" vertical="center"/>
    </xf>
    <xf numFmtId="0" fontId="73" fillId="0" borderId="72" xfId="0" applyFont="1" applyFill="1" applyBorder="1" applyAlignment="1">
      <alignment horizontal="center" vertical="center"/>
    </xf>
    <xf numFmtId="0" fontId="73" fillId="0" borderId="73" xfId="0" applyFont="1" applyFill="1" applyBorder="1" applyAlignment="1">
      <alignment horizontal="center" vertical="center"/>
    </xf>
    <xf numFmtId="0" fontId="73" fillId="0" borderId="74" xfId="0" applyFont="1" applyFill="1" applyBorder="1" applyAlignment="1">
      <alignment horizontal="center" vertical="center"/>
    </xf>
    <xf numFmtId="0" fontId="80" fillId="36" borderId="82" xfId="0" applyFont="1" applyFill="1" applyBorder="1" applyAlignment="1">
      <alignment horizontal="center" vertical="center" wrapText="1"/>
    </xf>
    <xf numFmtId="0" fontId="80" fillId="36" borderId="83" xfId="0" applyFont="1" applyFill="1" applyBorder="1" applyAlignment="1">
      <alignment horizontal="center" vertical="center" wrapText="1"/>
    </xf>
    <xf numFmtId="0" fontId="80" fillId="36" borderId="75" xfId="0" applyFont="1" applyFill="1" applyBorder="1" applyAlignment="1">
      <alignment horizontal="center" vertical="center" wrapText="1"/>
    </xf>
    <xf numFmtId="0" fontId="80" fillId="36" borderId="83" xfId="0" applyFont="1" applyFill="1" applyBorder="1" applyAlignment="1">
      <alignment horizontal="center" vertical="center"/>
    </xf>
    <xf numFmtId="0" fontId="80" fillId="36" borderId="60" xfId="0" applyFont="1" applyFill="1" applyBorder="1" applyAlignment="1">
      <alignment horizontal="center" vertical="center"/>
    </xf>
    <xf numFmtId="0" fontId="80" fillId="36" borderId="48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/>
    </xf>
    <xf numFmtId="0" fontId="80" fillId="36" borderId="66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 wrapText="1"/>
    </xf>
    <xf numFmtId="0" fontId="80" fillId="9" borderId="25" xfId="0" applyFont="1" applyFill="1" applyBorder="1" applyAlignment="1" applyProtection="1">
      <alignment horizontal="center" vertical="center" wrapText="1"/>
      <protection locked="0"/>
    </xf>
    <xf numFmtId="0" fontId="80" fillId="0" borderId="21" xfId="0" applyFont="1" applyFill="1" applyBorder="1" applyAlignment="1" applyProtection="1">
      <alignment horizontal="center" vertical="center" wrapText="1"/>
      <protection locked="0"/>
    </xf>
    <xf numFmtId="0" fontId="80" fillId="9" borderId="19" xfId="0" applyFont="1" applyFill="1" applyBorder="1" applyAlignment="1" applyProtection="1">
      <alignment horizontal="center" vertical="center" wrapText="1"/>
      <protection locked="0"/>
    </xf>
    <xf numFmtId="0" fontId="80" fillId="36" borderId="35" xfId="0" applyFont="1" applyFill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0" fontId="84" fillId="0" borderId="84" xfId="0" applyFont="1" applyFill="1" applyBorder="1" applyAlignment="1">
      <alignment horizontal="center" vertical="center"/>
    </xf>
    <xf numFmtId="0" fontId="75" fillId="9" borderId="85" xfId="0" applyFont="1" applyFill="1" applyBorder="1" applyAlignment="1">
      <alignment horizontal="center" vertical="center" wrapText="1"/>
    </xf>
    <xf numFmtId="0" fontId="75" fillId="9" borderId="0" xfId="0" applyFont="1" applyFill="1" applyBorder="1" applyAlignment="1">
      <alignment horizontal="center" vertical="center"/>
    </xf>
    <xf numFmtId="0" fontId="75" fillId="9" borderId="24" xfId="0" applyFont="1" applyFill="1" applyBorder="1" applyAlignment="1">
      <alignment horizontal="center" vertical="center"/>
    </xf>
    <xf numFmtId="0" fontId="75" fillId="9" borderId="18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 applyProtection="1">
      <alignment horizontal="center" vertical="center" wrapText="1"/>
      <protection/>
    </xf>
    <xf numFmtId="0" fontId="8" fillId="9" borderId="8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9" borderId="36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8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view="pageBreakPreview" zoomScale="75" zoomScaleNormal="75" zoomScaleSheetLayoutView="7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:IV39"/>
    </sheetView>
  </sheetViews>
  <sheetFormatPr defaultColWidth="9.00390625" defaultRowHeight="13.5"/>
  <cols>
    <col min="1" max="1" width="15.625" style="18" customWidth="1"/>
    <col min="2" max="9" width="10.375" style="18" bestFit="1" customWidth="1"/>
    <col min="10" max="13" width="10.375" style="18" customWidth="1"/>
    <col min="14" max="14" width="10.375" style="18" bestFit="1" customWidth="1"/>
    <col min="15" max="17" width="10.375" style="18" customWidth="1"/>
    <col min="18" max="16384" width="9.00390625" style="18" customWidth="1"/>
  </cols>
  <sheetData>
    <row r="1" spans="1:17" s="43" customFormat="1" ht="35.25" customHeight="1">
      <c r="A1" s="57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P1" s="42"/>
      <c r="Q1" s="42"/>
    </row>
    <row r="2" spans="1:17" ht="31.5" customHeight="1">
      <c r="A2" s="57" t="s">
        <v>66</v>
      </c>
      <c r="B2" s="20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P2" s="5"/>
      <c r="Q2" s="5"/>
    </row>
    <row r="3" spans="6:15" ht="14.25" customHeight="1" thickBot="1">
      <c r="F3" s="8"/>
      <c r="G3" s="8"/>
      <c r="O3" s="12"/>
    </row>
    <row r="4" spans="1:17" ht="98.25" customHeight="1">
      <c r="A4" s="306" t="s">
        <v>45</v>
      </c>
      <c r="B4" s="309" t="s">
        <v>75</v>
      </c>
      <c r="C4" s="310"/>
      <c r="D4" s="317" t="s">
        <v>76</v>
      </c>
      <c r="E4" s="318"/>
      <c r="F4" s="324" t="s">
        <v>77</v>
      </c>
      <c r="G4" s="325"/>
      <c r="H4" s="313" t="s">
        <v>78</v>
      </c>
      <c r="I4" s="310"/>
      <c r="J4" s="317" t="s">
        <v>79</v>
      </c>
      <c r="K4" s="318"/>
      <c r="L4" s="317" t="s">
        <v>80</v>
      </c>
      <c r="M4" s="318"/>
      <c r="N4" s="313" t="s">
        <v>46</v>
      </c>
      <c r="O4" s="314"/>
      <c r="P4" s="317" t="s">
        <v>81</v>
      </c>
      <c r="Q4" s="321"/>
    </row>
    <row r="5" spans="1:17" s="3" customFormat="1" ht="29.25" customHeight="1">
      <c r="A5" s="307"/>
      <c r="B5" s="315" t="s">
        <v>91</v>
      </c>
      <c r="C5" s="311" t="s">
        <v>92</v>
      </c>
      <c r="D5" s="319" t="s">
        <v>91</v>
      </c>
      <c r="E5" s="311" t="s">
        <v>92</v>
      </c>
      <c r="F5" s="315" t="s">
        <v>91</v>
      </c>
      <c r="G5" s="311" t="s">
        <v>92</v>
      </c>
      <c r="H5" s="315" t="s">
        <v>91</v>
      </c>
      <c r="I5" s="311" t="s">
        <v>92</v>
      </c>
      <c r="J5" s="319" t="s">
        <v>91</v>
      </c>
      <c r="K5" s="311" t="s">
        <v>92</v>
      </c>
      <c r="L5" s="319" t="s">
        <v>91</v>
      </c>
      <c r="M5" s="311" t="s">
        <v>92</v>
      </c>
      <c r="N5" s="315" t="s">
        <v>91</v>
      </c>
      <c r="O5" s="311" t="s">
        <v>92</v>
      </c>
      <c r="P5" s="319" t="s">
        <v>91</v>
      </c>
      <c r="Q5" s="322" t="s">
        <v>92</v>
      </c>
    </row>
    <row r="6" spans="1:17" s="3" customFormat="1" ht="29.25" customHeight="1">
      <c r="A6" s="307"/>
      <c r="B6" s="316"/>
      <c r="C6" s="312"/>
      <c r="D6" s="320"/>
      <c r="E6" s="312"/>
      <c r="F6" s="316"/>
      <c r="G6" s="312"/>
      <c r="H6" s="316"/>
      <c r="I6" s="312"/>
      <c r="J6" s="320"/>
      <c r="K6" s="312"/>
      <c r="L6" s="320"/>
      <c r="M6" s="312"/>
      <c r="N6" s="316"/>
      <c r="O6" s="312"/>
      <c r="P6" s="320"/>
      <c r="Q6" s="323"/>
    </row>
    <row r="7" spans="1:17" s="3" customFormat="1" ht="18" thickBot="1">
      <c r="A7" s="308"/>
      <c r="B7" s="71" t="s">
        <v>44</v>
      </c>
      <c r="C7" s="86" t="s">
        <v>44</v>
      </c>
      <c r="D7" s="76" t="s">
        <v>60</v>
      </c>
      <c r="E7" s="86" t="s">
        <v>60</v>
      </c>
      <c r="F7" s="170" t="s">
        <v>60</v>
      </c>
      <c r="G7" s="169" t="s">
        <v>60</v>
      </c>
      <c r="H7" s="76" t="s">
        <v>60</v>
      </c>
      <c r="I7" s="88" t="s">
        <v>60</v>
      </c>
      <c r="J7" s="76" t="s">
        <v>60</v>
      </c>
      <c r="K7" s="86" t="s">
        <v>60</v>
      </c>
      <c r="L7" s="76" t="s">
        <v>60</v>
      </c>
      <c r="M7" s="86" t="s">
        <v>60</v>
      </c>
      <c r="N7" s="170" t="s">
        <v>61</v>
      </c>
      <c r="O7" s="169" t="s">
        <v>61</v>
      </c>
      <c r="P7" s="76" t="s">
        <v>60</v>
      </c>
      <c r="Q7" s="187" t="s">
        <v>60</v>
      </c>
    </row>
    <row r="8" spans="1:17" s="3" customFormat="1" ht="21.75" customHeight="1">
      <c r="A8" s="9" t="s">
        <v>42</v>
      </c>
      <c r="B8" s="72">
        <v>25</v>
      </c>
      <c r="C8" s="223">
        <v>25</v>
      </c>
      <c r="D8" s="77" t="s">
        <v>58</v>
      </c>
      <c r="E8" s="227" t="s">
        <v>94</v>
      </c>
      <c r="F8" s="171" t="s">
        <v>58</v>
      </c>
      <c r="G8" s="227" t="s">
        <v>94</v>
      </c>
      <c r="H8" s="80" t="s">
        <v>58</v>
      </c>
      <c r="I8" s="227" t="s">
        <v>94</v>
      </c>
      <c r="J8" s="77" t="s">
        <v>58</v>
      </c>
      <c r="K8" s="227" t="s">
        <v>94</v>
      </c>
      <c r="L8" s="77" t="s">
        <v>58</v>
      </c>
      <c r="M8" s="227" t="s">
        <v>94</v>
      </c>
      <c r="N8" s="174">
        <v>56</v>
      </c>
      <c r="O8" s="236">
        <v>52</v>
      </c>
      <c r="P8" s="77" t="s">
        <v>94</v>
      </c>
      <c r="Q8" s="241" t="s">
        <v>58</v>
      </c>
    </row>
    <row r="9" spans="1:17" s="3" customFormat="1" ht="21.75" customHeight="1">
      <c r="A9" s="10" t="s">
        <v>1</v>
      </c>
      <c r="B9" s="73">
        <v>3</v>
      </c>
      <c r="C9" s="224">
        <v>3</v>
      </c>
      <c r="D9" s="78" t="s">
        <v>58</v>
      </c>
      <c r="E9" s="228" t="s">
        <v>70</v>
      </c>
      <c r="F9" s="172" t="s">
        <v>58</v>
      </c>
      <c r="G9" s="228" t="s">
        <v>70</v>
      </c>
      <c r="H9" s="81" t="s">
        <v>59</v>
      </c>
      <c r="I9" s="228" t="s">
        <v>103</v>
      </c>
      <c r="J9" s="78" t="s">
        <v>58</v>
      </c>
      <c r="K9" s="228" t="s">
        <v>70</v>
      </c>
      <c r="L9" s="78" t="s">
        <v>58</v>
      </c>
      <c r="M9" s="228" t="s">
        <v>70</v>
      </c>
      <c r="N9" s="175">
        <v>2</v>
      </c>
      <c r="O9" s="237">
        <v>3</v>
      </c>
      <c r="P9" s="78" t="s">
        <v>59</v>
      </c>
      <c r="Q9" s="242" t="s">
        <v>103</v>
      </c>
    </row>
    <row r="10" spans="1:17" s="3" customFormat="1" ht="21.75" customHeight="1">
      <c r="A10" s="10" t="s">
        <v>3</v>
      </c>
      <c r="B10" s="73">
        <v>2</v>
      </c>
      <c r="C10" s="224">
        <v>2</v>
      </c>
      <c r="D10" s="78" t="s">
        <v>59</v>
      </c>
      <c r="E10" s="228" t="s">
        <v>59</v>
      </c>
      <c r="F10" s="172" t="s">
        <v>59</v>
      </c>
      <c r="G10" s="228" t="s">
        <v>59</v>
      </c>
      <c r="H10" s="81" t="s">
        <v>59</v>
      </c>
      <c r="I10" s="228" t="s">
        <v>59</v>
      </c>
      <c r="J10" s="78" t="s">
        <v>58</v>
      </c>
      <c r="K10" s="228" t="s">
        <v>59</v>
      </c>
      <c r="L10" s="78" t="s">
        <v>58</v>
      </c>
      <c r="M10" s="228" t="s">
        <v>59</v>
      </c>
      <c r="N10" s="175">
        <v>1</v>
      </c>
      <c r="O10" s="237">
        <v>0</v>
      </c>
      <c r="P10" s="78" t="s">
        <v>59</v>
      </c>
      <c r="Q10" s="242" t="s">
        <v>59</v>
      </c>
    </row>
    <row r="11" spans="1:17" s="3" customFormat="1" ht="21.75" customHeight="1">
      <c r="A11" s="10" t="s">
        <v>4</v>
      </c>
      <c r="B11" s="73">
        <v>2</v>
      </c>
      <c r="C11" s="224">
        <v>2</v>
      </c>
      <c r="D11" s="78" t="s">
        <v>59</v>
      </c>
      <c r="E11" s="229" t="s">
        <v>103</v>
      </c>
      <c r="F11" s="172" t="s">
        <v>59</v>
      </c>
      <c r="G11" s="229" t="s">
        <v>104</v>
      </c>
      <c r="H11" s="81" t="s">
        <v>59</v>
      </c>
      <c r="I11" s="229" t="s">
        <v>104</v>
      </c>
      <c r="J11" s="78" t="s">
        <v>59</v>
      </c>
      <c r="K11" s="229" t="s">
        <v>104</v>
      </c>
      <c r="L11" s="78" t="s">
        <v>59</v>
      </c>
      <c r="M11" s="229" t="s">
        <v>104</v>
      </c>
      <c r="N11" s="175">
        <v>1</v>
      </c>
      <c r="O11" s="237">
        <v>1</v>
      </c>
      <c r="P11" s="78" t="s">
        <v>59</v>
      </c>
      <c r="Q11" s="242" t="s">
        <v>104</v>
      </c>
    </row>
    <row r="12" spans="1:17" s="3" customFormat="1" ht="21.75" customHeight="1">
      <c r="A12" s="10" t="s">
        <v>2</v>
      </c>
      <c r="B12" s="74">
        <v>4</v>
      </c>
      <c r="C12" s="225">
        <v>4</v>
      </c>
      <c r="D12" s="78" t="s">
        <v>109</v>
      </c>
      <c r="E12" s="228" t="s">
        <v>110</v>
      </c>
      <c r="F12" s="172" t="s">
        <v>109</v>
      </c>
      <c r="G12" s="232" t="s">
        <v>110</v>
      </c>
      <c r="H12" s="82" t="s">
        <v>109</v>
      </c>
      <c r="I12" s="228" t="s">
        <v>110</v>
      </c>
      <c r="J12" s="78" t="s">
        <v>109</v>
      </c>
      <c r="K12" s="228" t="s">
        <v>110</v>
      </c>
      <c r="L12" s="78" t="s">
        <v>109</v>
      </c>
      <c r="M12" s="228" t="s">
        <v>110</v>
      </c>
      <c r="N12" s="175">
        <v>5</v>
      </c>
      <c r="O12" s="237">
        <v>3</v>
      </c>
      <c r="P12" s="78" t="s">
        <v>111</v>
      </c>
      <c r="Q12" s="242" t="s">
        <v>110</v>
      </c>
    </row>
    <row r="13" spans="1:17" s="3" customFormat="1" ht="21.75" customHeight="1">
      <c r="A13" s="10" t="s">
        <v>5</v>
      </c>
      <c r="B13" s="73">
        <v>8</v>
      </c>
      <c r="C13" s="224">
        <v>7</v>
      </c>
      <c r="D13" s="78" t="s">
        <v>58</v>
      </c>
      <c r="E13" s="228" t="s">
        <v>58</v>
      </c>
      <c r="F13" s="172" t="s">
        <v>58</v>
      </c>
      <c r="G13" s="228" t="s">
        <v>58</v>
      </c>
      <c r="H13" s="81" t="s">
        <v>59</v>
      </c>
      <c r="I13" s="228" t="s">
        <v>59</v>
      </c>
      <c r="J13" s="78" t="s">
        <v>58</v>
      </c>
      <c r="K13" s="228" t="s">
        <v>98</v>
      </c>
      <c r="L13" s="78" t="s">
        <v>58</v>
      </c>
      <c r="M13" s="228" t="s">
        <v>98</v>
      </c>
      <c r="N13" s="175">
        <v>6</v>
      </c>
      <c r="O13" s="237">
        <v>2</v>
      </c>
      <c r="P13" s="78" t="s">
        <v>59</v>
      </c>
      <c r="Q13" s="242" t="s">
        <v>102</v>
      </c>
    </row>
    <row r="14" spans="1:17" s="3" customFormat="1" ht="21.75" customHeight="1">
      <c r="A14" s="10" t="s">
        <v>6</v>
      </c>
      <c r="B14" s="74">
        <v>6</v>
      </c>
      <c r="C14" s="225">
        <v>6</v>
      </c>
      <c r="D14" s="78" t="s">
        <v>58</v>
      </c>
      <c r="E14" s="228" t="s">
        <v>58</v>
      </c>
      <c r="F14" s="172" t="s">
        <v>58</v>
      </c>
      <c r="G14" s="232" t="s">
        <v>103</v>
      </c>
      <c r="H14" s="82" t="s">
        <v>58</v>
      </c>
      <c r="I14" s="235" t="s">
        <v>103</v>
      </c>
      <c r="J14" s="78" t="s">
        <v>58</v>
      </c>
      <c r="K14" s="228" t="s">
        <v>70</v>
      </c>
      <c r="L14" s="78" t="s">
        <v>58</v>
      </c>
      <c r="M14" s="228" t="s">
        <v>103</v>
      </c>
      <c r="N14" s="175">
        <v>6</v>
      </c>
      <c r="O14" s="237">
        <v>10</v>
      </c>
      <c r="P14" s="78" t="s">
        <v>58</v>
      </c>
      <c r="Q14" s="242" t="s">
        <v>103</v>
      </c>
    </row>
    <row r="15" spans="1:17" s="3" customFormat="1" ht="21.75" customHeight="1">
      <c r="A15" s="10" t="s">
        <v>7</v>
      </c>
      <c r="B15" s="73">
        <v>7</v>
      </c>
      <c r="C15" s="224">
        <v>7</v>
      </c>
      <c r="D15" s="78" t="s">
        <v>58</v>
      </c>
      <c r="E15" s="228" t="s">
        <v>98</v>
      </c>
      <c r="F15" s="172" t="s">
        <v>58</v>
      </c>
      <c r="G15" s="232" t="s">
        <v>70</v>
      </c>
      <c r="H15" s="81" t="s">
        <v>59</v>
      </c>
      <c r="I15" s="235" t="s">
        <v>103</v>
      </c>
      <c r="J15" s="78" t="s">
        <v>58</v>
      </c>
      <c r="K15" s="228" t="s">
        <v>70</v>
      </c>
      <c r="L15" s="78" t="s">
        <v>58</v>
      </c>
      <c r="M15" s="228" t="s">
        <v>70</v>
      </c>
      <c r="N15" s="175">
        <v>11</v>
      </c>
      <c r="O15" s="237">
        <v>2</v>
      </c>
      <c r="P15" s="78" t="s">
        <v>59</v>
      </c>
      <c r="Q15" s="242" t="s">
        <v>103</v>
      </c>
    </row>
    <row r="16" spans="1:17" s="3" customFormat="1" ht="21.75" customHeight="1">
      <c r="A16" s="10" t="s">
        <v>8</v>
      </c>
      <c r="B16" s="73">
        <v>3</v>
      </c>
      <c r="C16" s="224">
        <v>3</v>
      </c>
      <c r="D16" s="78" t="s">
        <v>58</v>
      </c>
      <c r="E16" s="228" t="s">
        <v>94</v>
      </c>
      <c r="F16" s="172" t="s">
        <v>58</v>
      </c>
      <c r="G16" s="232" t="s">
        <v>94</v>
      </c>
      <c r="H16" s="81" t="s">
        <v>59</v>
      </c>
      <c r="I16" s="235" t="s">
        <v>104</v>
      </c>
      <c r="J16" s="78" t="s">
        <v>58</v>
      </c>
      <c r="K16" s="228" t="s">
        <v>94</v>
      </c>
      <c r="L16" s="78" t="s">
        <v>58</v>
      </c>
      <c r="M16" s="228" t="s">
        <v>94</v>
      </c>
      <c r="N16" s="175">
        <v>3</v>
      </c>
      <c r="O16" s="237">
        <v>0</v>
      </c>
      <c r="P16" s="78" t="s">
        <v>59</v>
      </c>
      <c r="Q16" s="242" t="s">
        <v>104</v>
      </c>
    </row>
    <row r="17" spans="1:17" s="3" customFormat="1" ht="21.75" customHeight="1">
      <c r="A17" s="10" t="s">
        <v>10</v>
      </c>
      <c r="B17" s="73">
        <v>5</v>
      </c>
      <c r="C17" s="224">
        <v>5</v>
      </c>
      <c r="D17" s="78" t="s">
        <v>58</v>
      </c>
      <c r="E17" s="228" t="s">
        <v>98</v>
      </c>
      <c r="F17" s="172" t="s">
        <v>58</v>
      </c>
      <c r="G17" s="232" t="s">
        <v>98</v>
      </c>
      <c r="H17" s="81" t="s">
        <v>59</v>
      </c>
      <c r="I17" s="228" t="s">
        <v>102</v>
      </c>
      <c r="J17" s="78" t="s">
        <v>58</v>
      </c>
      <c r="K17" s="228" t="s">
        <v>98</v>
      </c>
      <c r="L17" s="78" t="s">
        <v>58</v>
      </c>
      <c r="M17" s="228" t="s">
        <v>98</v>
      </c>
      <c r="N17" s="175">
        <v>1</v>
      </c>
      <c r="O17" s="237">
        <v>1</v>
      </c>
      <c r="P17" s="78" t="s">
        <v>59</v>
      </c>
      <c r="Q17" s="242" t="s">
        <v>102</v>
      </c>
    </row>
    <row r="18" spans="1:17" s="3" customFormat="1" ht="21.75" customHeight="1">
      <c r="A18" s="10" t="s">
        <v>9</v>
      </c>
      <c r="B18" s="74">
        <v>8</v>
      </c>
      <c r="C18" s="225">
        <v>8</v>
      </c>
      <c r="D18" s="78" t="s">
        <v>58</v>
      </c>
      <c r="E18" s="230" t="s">
        <v>98</v>
      </c>
      <c r="F18" s="78" t="s">
        <v>58</v>
      </c>
      <c r="G18" s="230" t="s">
        <v>58</v>
      </c>
      <c r="H18" s="82" t="s">
        <v>58</v>
      </c>
      <c r="I18" s="228" t="s">
        <v>98</v>
      </c>
      <c r="J18" s="78" t="s">
        <v>58</v>
      </c>
      <c r="K18" s="230" t="s">
        <v>98</v>
      </c>
      <c r="L18" s="78" t="s">
        <v>58</v>
      </c>
      <c r="M18" s="230" t="s">
        <v>98</v>
      </c>
      <c r="N18" s="175">
        <v>8</v>
      </c>
      <c r="O18" s="238">
        <v>5</v>
      </c>
      <c r="P18" s="78" t="s">
        <v>58</v>
      </c>
      <c r="Q18" s="242" t="s">
        <v>98</v>
      </c>
    </row>
    <row r="19" spans="1:17" s="3" customFormat="1" ht="21.75" customHeight="1">
      <c r="A19" s="10" t="s">
        <v>11</v>
      </c>
      <c r="B19" s="73">
        <v>6</v>
      </c>
      <c r="C19" s="224">
        <v>6</v>
      </c>
      <c r="D19" s="78" t="s">
        <v>58</v>
      </c>
      <c r="E19" s="229" t="s">
        <v>70</v>
      </c>
      <c r="F19" s="172" t="s">
        <v>59</v>
      </c>
      <c r="G19" s="232" t="s">
        <v>102</v>
      </c>
      <c r="H19" s="81" t="s">
        <v>59</v>
      </c>
      <c r="I19" s="235" t="s">
        <v>102</v>
      </c>
      <c r="J19" s="78" t="s">
        <v>58</v>
      </c>
      <c r="K19" s="229" t="s">
        <v>70</v>
      </c>
      <c r="L19" s="78" t="s">
        <v>58</v>
      </c>
      <c r="M19" s="229" t="s">
        <v>70</v>
      </c>
      <c r="N19" s="175">
        <v>10</v>
      </c>
      <c r="O19" s="237">
        <v>2</v>
      </c>
      <c r="P19" s="78" t="s">
        <v>59</v>
      </c>
      <c r="Q19" s="242" t="s">
        <v>102</v>
      </c>
    </row>
    <row r="20" spans="1:17" s="3" customFormat="1" ht="21.75" customHeight="1">
      <c r="A20" s="10" t="s">
        <v>12</v>
      </c>
      <c r="B20" s="73">
        <v>3</v>
      </c>
      <c r="C20" s="224">
        <v>3</v>
      </c>
      <c r="D20" s="78" t="s">
        <v>58</v>
      </c>
      <c r="E20" s="228" t="s">
        <v>98</v>
      </c>
      <c r="F20" s="172" t="s">
        <v>58</v>
      </c>
      <c r="G20" s="232" t="s">
        <v>98</v>
      </c>
      <c r="H20" s="81" t="s">
        <v>58</v>
      </c>
      <c r="I20" s="228" t="s">
        <v>98</v>
      </c>
      <c r="J20" s="78" t="s">
        <v>58</v>
      </c>
      <c r="K20" s="228" t="s">
        <v>98</v>
      </c>
      <c r="L20" s="78" t="s">
        <v>58</v>
      </c>
      <c r="M20" s="228" t="s">
        <v>98</v>
      </c>
      <c r="N20" s="175">
        <v>7</v>
      </c>
      <c r="O20" s="237">
        <v>5</v>
      </c>
      <c r="P20" s="78" t="s">
        <v>58</v>
      </c>
      <c r="Q20" s="242" t="s">
        <v>102</v>
      </c>
    </row>
    <row r="21" spans="1:17" s="3" customFormat="1" ht="21.75" customHeight="1">
      <c r="A21" s="10" t="s">
        <v>13</v>
      </c>
      <c r="B21" s="74">
        <v>3</v>
      </c>
      <c r="C21" s="225">
        <v>3</v>
      </c>
      <c r="D21" s="78" t="s">
        <v>93</v>
      </c>
      <c r="E21" s="229" t="s">
        <v>70</v>
      </c>
      <c r="F21" s="172" t="s">
        <v>93</v>
      </c>
      <c r="G21" s="232" t="s">
        <v>70</v>
      </c>
      <c r="H21" s="82" t="s">
        <v>93</v>
      </c>
      <c r="I21" s="231" t="s">
        <v>70</v>
      </c>
      <c r="J21" s="78" t="s">
        <v>93</v>
      </c>
      <c r="K21" s="229" t="s">
        <v>58</v>
      </c>
      <c r="L21" s="78" t="s">
        <v>93</v>
      </c>
      <c r="M21" s="229" t="s">
        <v>70</v>
      </c>
      <c r="N21" s="175">
        <v>4</v>
      </c>
      <c r="O21" s="237">
        <v>0</v>
      </c>
      <c r="P21" s="78" t="s">
        <v>90</v>
      </c>
      <c r="Q21" s="242" t="s">
        <v>102</v>
      </c>
    </row>
    <row r="22" spans="1:17" s="3" customFormat="1" ht="21.75" customHeight="1">
      <c r="A22" s="10" t="s">
        <v>14</v>
      </c>
      <c r="B22" s="73">
        <v>3</v>
      </c>
      <c r="C22" s="224">
        <v>3</v>
      </c>
      <c r="D22" s="78" t="s">
        <v>58</v>
      </c>
      <c r="E22" s="228" t="s">
        <v>70</v>
      </c>
      <c r="F22" s="172" t="s">
        <v>58</v>
      </c>
      <c r="G22" s="232" t="s">
        <v>70</v>
      </c>
      <c r="H22" s="81" t="s">
        <v>59</v>
      </c>
      <c r="I22" s="228" t="s">
        <v>102</v>
      </c>
      <c r="J22" s="78" t="s">
        <v>58</v>
      </c>
      <c r="K22" s="228" t="s">
        <v>70</v>
      </c>
      <c r="L22" s="78" t="s">
        <v>58</v>
      </c>
      <c r="M22" s="228" t="s">
        <v>70</v>
      </c>
      <c r="N22" s="175">
        <v>4</v>
      </c>
      <c r="O22" s="237">
        <v>2</v>
      </c>
      <c r="P22" s="78" t="s">
        <v>59</v>
      </c>
      <c r="Q22" s="242" t="s">
        <v>102</v>
      </c>
    </row>
    <row r="23" spans="1:17" s="3" customFormat="1" ht="21.75" customHeight="1">
      <c r="A23" s="10" t="s">
        <v>15</v>
      </c>
      <c r="B23" s="73">
        <v>4</v>
      </c>
      <c r="C23" s="224">
        <v>4</v>
      </c>
      <c r="D23" s="78" t="s">
        <v>58</v>
      </c>
      <c r="E23" s="228" t="s">
        <v>98</v>
      </c>
      <c r="F23" s="172" t="s">
        <v>58</v>
      </c>
      <c r="G23" s="232" t="s">
        <v>98</v>
      </c>
      <c r="H23" s="81" t="s">
        <v>58</v>
      </c>
      <c r="I23" s="228" t="s">
        <v>98</v>
      </c>
      <c r="J23" s="78" t="s">
        <v>58</v>
      </c>
      <c r="K23" s="228" t="s">
        <v>98</v>
      </c>
      <c r="L23" s="78" t="s">
        <v>58</v>
      </c>
      <c r="M23" s="228" t="s">
        <v>98</v>
      </c>
      <c r="N23" s="175">
        <v>1</v>
      </c>
      <c r="O23" s="237">
        <v>1</v>
      </c>
      <c r="P23" s="78" t="s">
        <v>58</v>
      </c>
      <c r="Q23" s="242" t="s">
        <v>103</v>
      </c>
    </row>
    <row r="24" spans="1:17" s="3" customFormat="1" ht="21.75" customHeight="1">
      <c r="A24" s="10" t="s">
        <v>41</v>
      </c>
      <c r="B24" s="74">
        <v>3</v>
      </c>
      <c r="C24" s="225">
        <v>3</v>
      </c>
      <c r="D24" s="78" t="s">
        <v>58</v>
      </c>
      <c r="E24" s="228" t="s">
        <v>98</v>
      </c>
      <c r="F24" s="172" t="s">
        <v>58</v>
      </c>
      <c r="G24" s="232" t="s">
        <v>94</v>
      </c>
      <c r="H24" s="82" t="s">
        <v>58</v>
      </c>
      <c r="I24" s="228" t="s">
        <v>94</v>
      </c>
      <c r="J24" s="78" t="s">
        <v>58</v>
      </c>
      <c r="K24" s="228" t="s">
        <v>94</v>
      </c>
      <c r="L24" s="78" t="s">
        <v>58</v>
      </c>
      <c r="M24" s="228" t="s">
        <v>94</v>
      </c>
      <c r="N24" s="175">
        <v>2</v>
      </c>
      <c r="O24" s="237">
        <v>0</v>
      </c>
      <c r="P24" s="78" t="s">
        <v>59</v>
      </c>
      <c r="Q24" s="242" t="s">
        <v>102</v>
      </c>
    </row>
    <row r="25" spans="1:17" s="3" customFormat="1" ht="21.75" customHeight="1">
      <c r="A25" s="10" t="s">
        <v>16</v>
      </c>
      <c r="B25" s="73">
        <v>3</v>
      </c>
      <c r="C25" s="224">
        <v>3</v>
      </c>
      <c r="D25" s="78" t="s">
        <v>58</v>
      </c>
      <c r="E25" s="228" t="s">
        <v>70</v>
      </c>
      <c r="F25" s="172" t="s">
        <v>58</v>
      </c>
      <c r="G25" s="232" t="s">
        <v>70</v>
      </c>
      <c r="H25" s="81" t="s">
        <v>59</v>
      </c>
      <c r="I25" s="228" t="s">
        <v>103</v>
      </c>
      <c r="J25" s="78" t="s">
        <v>58</v>
      </c>
      <c r="K25" s="228" t="s">
        <v>70</v>
      </c>
      <c r="L25" s="78" t="s">
        <v>58</v>
      </c>
      <c r="M25" s="228" t="s">
        <v>70</v>
      </c>
      <c r="N25" s="175">
        <v>5</v>
      </c>
      <c r="O25" s="237">
        <v>2</v>
      </c>
      <c r="P25" s="78" t="s">
        <v>58</v>
      </c>
      <c r="Q25" s="242" t="s">
        <v>70</v>
      </c>
    </row>
    <row r="26" spans="1:17" s="3" customFormat="1" ht="21.75" customHeight="1">
      <c r="A26" s="10" t="s">
        <v>17</v>
      </c>
      <c r="B26" s="74">
        <v>4</v>
      </c>
      <c r="C26" s="225">
        <v>4</v>
      </c>
      <c r="D26" s="78" t="s">
        <v>94</v>
      </c>
      <c r="E26" s="228" t="s">
        <v>94</v>
      </c>
      <c r="F26" s="172" t="s">
        <v>94</v>
      </c>
      <c r="G26" s="232" t="s">
        <v>94</v>
      </c>
      <c r="H26" s="82" t="s">
        <v>94</v>
      </c>
      <c r="I26" s="228" t="s">
        <v>94</v>
      </c>
      <c r="J26" s="78" t="s">
        <v>94</v>
      </c>
      <c r="K26" s="228" t="s">
        <v>94</v>
      </c>
      <c r="L26" s="78" t="s">
        <v>94</v>
      </c>
      <c r="M26" s="228" t="s">
        <v>94</v>
      </c>
      <c r="N26" s="175">
        <v>6</v>
      </c>
      <c r="O26" s="237">
        <v>6</v>
      </c>
      <c r="P26" s="78" t="s">
        <v>104</v>
      </c>
      <c r="Q26" s="242" t="s">
        <v>94</v>
      </c>
    </row>
    <row r="27" spans="1:17" s="3" customFormat="1" ht="21.75" customHeight="1">
      <c r="A27" s="10" t="s">
        <v>18</v>
      </c>
      <c r="B27" s="74">
        <v>4</v>
      </c>
      <c r="C27" s="225">
        <v>4</v>
      </c>
      <c r="D27" s="78" t="s">
        <v>94</v>
      </c>
      <c r="E27" s="228" t="s">
        <v>108</v>
      </c>
      <c r="F27" s="172" t="s">
        <v>94</v>
      </c>
      <c r="G27" s="228" t="s">
        <v>108</v>
      </c>
      <c r="H27" s="82" t="s">
        <v>104</v>
      </c>
      <c r="I27" s="228" t="s">
        <v>108</v>
      </c>
      <c r="J27" s="78" t="s">
        <v>104</v>
      </c>
      <c r="K27" s="228" t="s">
        <v>108</v>
      </c>
      <c r="L27" s="78" t="s">
        <v>94</v>
      </c>
      <c r="M27" s="228" t="s">
        <v>108</v>
      </c>
      <c r="N27" s="175">
        <v>2</v>
      </c>
      <c r="O27" s="237">
        <v>0</v>
      </c>
      <c r="P27" s="78" t="s">
        <v>104</v>
      </c>
      <c r="Q27" s="242" t="s">
        <v>108</v>
      </c>
    </row>
    <row r="28" spans="1:17" s="3" customFormat="1" ht="21.75" customHeight="1">
      <c r="A28" s="10" t="s">
        <v>19</v>
      </c>
      <c r="B28" s="74">
        <v>9</v>
      </c>
      <c r="C28" s="225">
        <v>9</v>
      </c>
      <c r="D28" s="78" t="s">
        <v>59</v>
      </c>
      <c r="E28" s="228" t="s">
        <v>102</v>
      </c>
      <c r="F28" s="172" t="s">
        <v>58</v>
      </c>
      <c r="G28" s="232" t="s">
        <v>98</v>
      </c>
      <c r="H28" s="82" t="s">
        <v>58</v>
      </c>
      <c r="I28" s="228" t="s">
        <v>98</v>
      </c>
      <c r="J28" s="78" t="s">
        <v>58</v>
      </c>
      <c r="K28" s="228" t="s">
        <v>98</v>
      </c>
      <c r="L28" s="78" t="s">
        <v>58</v>
      </c>
      <c r="M28" s="228" t="s">
        <v>98</v>
      </c>
      <c r="N28" s="175">
        <v>17</v>
      </c>
      <c r="O28" s="237">
        <v>14</v>
      </c>
      <c r="P28" s="78" t="s">
        <v>58</v>
      </c>
      <c r="Q28" s="242" t="s">
        <v>98</v>
      </c>
    </row>
    <row r="29" spans="1:17" s="3" customFormat="1" ht="21.75" customHeight="1">
      <c r="A29" s="10" t="s">
        <v>20</v>
      </c>
      <c r="B29" s="73">
        <v>4</v>
      </c>
      <c r="C29" s="224">
        <v>5</v>
      </c>
      <c r="D29" s="78" t="s">
        <v>58</v>
      </c>
      <c r="E29" s="228" t="s">
        <v>70</v>
      </c>
      <c r="F29" s="172" t="s">
        <v>70</v>
      </c>
      <c r="G29" s="232" t="s">
        <v>70</v>
      </c>
      <c r="H29" s="81" t="s">
        <v>70</v>
      </c>
      <c r="I29" s="228" t="s">
        <v>70</v>
      </c>
      <c r="J29" s="78" t="s">
        <v>58</v>
      </c>
      <c r="K29" s="228" t="s">
        <v>70</v>
      </c>
      <c r="L29" s="78" t="s">
        <v>58</v>
      </c>
      <c r="M29" s="228" t="s">
        <v>70</v>
      </c>
      <c r="N29" s="175">
        <v>1</v>
      </c>
      <c r="O29" s="237">
        <v>1</v>
      </c>
      <c r="P29" s="78" t="s">
        <v>58</v>
      </c>
      <c r="Q29" s="242" t="s">
        <v>70</v>
      </c>
    </row>
    <row r="30" spans="1:17" s="3" customFormat="1" ht="21.75" customHeight="1">
      <c r="A30" s="10" t="s">
        <v>21</v>
      </c>
      <c r="B30" s="73">
        <v>4</v>
      </c>
      <c r="C30" s="224">
        <v>4</v>
      </c>
      <c r="D30" s="78" t="s">
        <v>58</v>
      </c>
      <c r="E30" s="229" t="s">
        <v>59</v>
      </c>
      <c r="F30" s="172" t="s">
        <v>58</v>
      </c>
      <c r="G30" s="232" t="s">
        <v>58</v>
      </c>
      <c r="H30" s="81" t="s">
        <v>58</v>
      </c>
      <c r="I30" s="235" t="s">
        <v>58</v>
      </c>
      <c r="J30" s="78" t="s">
        <v>58</v>
      </c>
      <c r="K30" s="229" t="s">
        <v>58</v>
      </c>
      <c r="L30" s="78" t="s">
        <v>58</v>
      </c>
      <c r="M30" s="229" t="s">
        <v>70</v>
      </c>
      <c r="N30" s="175">
        <v>5</v>
      </c>
      <c r="O30" s="237">
        <v>1</v>
      </c>
      <c r="P30" s="78" t="s">
        <v>58</v>
      </c>
      <c r="Q30" s="242" t="s">
        <v>70</v>
      </c>
    </row>
    <row r="31" spans="1:17" s="3" customFormat="1" ht="21.75" customHeight="1">
      <c r="A31" s="10" t="s">
        <v>23</v>
      </c>
      <c r="B31" s="73">
        <v>11</v>
      </c>
      <c r="C31" s="224">
        <v>3</v>
      </c>
      <c r="D31" s="78" t="s">
        <v>59</v>
      </c>
      <c r="E31" s="229" t="s">
        <v>103</v>
      </c>
      <c r="F31" s="172" t="s">
        <v>58</v>
      </c>
      <c r="G31" s="232" t="s">
        <v>70</v>
      </c>
      <c r="H31" s="81" t="s">
        <v>59</v>
      </c>
      <c r="I31" s="228" t="s">
        <v>103</v>
      </c>
      <c r="J31" s="78" t="s">
        <v>58</v>
      </c>
      <c r="K31" s="229" t="s">
        <v>70</v>
      </c>
      <c r="L31" s="78" t="s">
        <v>58</v>
      </c>
      <c r="M31" s="229" t="s">
        <v>70</v>
      </c>
      <c r="N31" s="175">
        <v>1</v>
      </c>
      <c r="O31" s="237">
        <v>0</v>
      </c>
      <c r="P31" s="78" t="s">
        <v>58</v>
      </c>
      <c r="Q31" s="242" t="s">
        <v>70</v>
      </c>
    </row>
    <row r="32" spans="1:17" s="3" customFormat="1" ht="21.75" customHeight="1">
      <c r="A32" s="10" t="s">
        <v>22</v>
      </c>
      <c r="B32" s="73">
        <v>3</v>
      </c>
      <c r="C32" s="224">
        <v>3</v>
      </c>
      <c r="D32" s="78" t="s">
        <v>58</v>
      </c>
      <c r="E32" s="228" t="s">
        <v>58</v>
      </c>
      <c r="F32" s="172" t="s">
        <v>58</v>
      </c>
      <c r="G32" s="232" t="s">
        <v>70</v>
      </c>
      <c r="H32" s="81" t="s">
        <v>59</v>
      </c>
      <c r="I32" s="231" t="s">
        <v>102</v>
      </c>
      <c r="J32" s="78" t="s">
        <v>58</v>
      </c>
      <c r="K32" s="228" t="s">
        <v>102</v>
      </c>
      <c r="L32" s="78" t="s">
        <v>58</v>
      </c>
      <c r="M32" s="228" t="s">
        <v>70</v>
      </c>
      <c r="N32" s="175">
        <v>1</v>
      </c>
      <c r="O32" s="237">
        <v>2</v>
      </c>
      <c r="P32" s="78" t="s">
        <v>58</v>
      </c>
      <c r="Q32" s="242" t="s">
        <v>102</v>
      </c>
    </row>
    <row r="33" spans="1:17" s="3" customFormat="1" ht="21.75" customHeight="1">
      <c r="A33" s="10" t="s">
        <v>24</v>
      </c>
      <c r="B33" s="74">
        <v>4</v>
      </c>
      <c r="C33" s="225">
        <v>4</v>
      </c>
      <c r="D33" s="78" t="s">
        <v>58</v>
      </c>
      <c r="E33" s="228" t="s">
        <v>58</v>
      </c>
      <c r="F33" s="172" t="s">
        <v>58</v>
      </c>
      <c r="G33" s="232" t="s">
        <v>58</v>
      </c>
      <c r="H33" s="82" t="s">
        <v>59</v>
      </c>
      <c r="I33" s="231" t="s">
        <v>103</v>
      </c>
      <c r="J33" s="78" t="s">
        <v>59</v>
      </c>
      <c r="K33" s="228" t="s">
        <v>103</v>
      </c>
      <c r="L33" s="78" t="s">
        <v>59</v>
      </c>
      <c r="M33" s="228" t="s">
        <v>103</v>
      </c>
      <c r="N33" s="175">
        <v>4</v>
      </c>
      <c r="O33" s="237">
        <v>3</v>
      </c>
      <c r="P33" s="78" t="s">
        <v>59</v>
      </c>
      <c r="Q33" s="242" t="s">
        <v>103</v>
      </c>
    </row>
    <row r="34" spans="1:17" s="3" customFormat="1" ht="21.75" customHeight="1">
      <c r="A34" s="10" t="s">
        <v>25</v>
      </c>
      <c r="B34" s="74">
        <v>3</v>
      </c>
      <c r="C34" s="225">
        <v>3</v>
      </c>
      <c r="D34" s="78" t="s">
        <v>58</v>
      </c>
      <c r="E34" s="231" t="s">
        <v>98</v>
      </c>
      <c r="F34" s="172" t="s">
        <v>59</v>
      </c>
      <c r="G34" s="233" t="s">
        <v>102</v>
      </c>
      <c r="H34" s="82" t="s">
        <v>59</v>
      </c>
      <c r="I34" s="231" t="s">
        <v>102</v>
      </c>
      <c r="J34" s="78" t="s">
        <v>58</v>
      </c>
      <c r="K34" s="231" t="s">
        <v>98</v>
      </c>
      <c r="L34" s="78" t="s">
        <v>58</v>
      </c>
      <c r="M34" s="231" t="s">
        <v>102</v>
      </c>
      <c r="N34" s="175">
        <v>1</v>
      </c>
      <c r="O34" s="237">
        <v>2</v>
      </c>
      <c r="P34" s="78" t="s">
        <v>59</v>
      </c>
      <c r="Q34" s="243" t="s">
        <v>102</v>
      </c>
    </row>
    <row r="35" spans="1:17" s="3" customFormat="1" ht="21.75" customHeight="1">
      <c r="A35" s="10" t="s">
        <v>27</v>
      </c>
      <c r="B35" s="73">
        <v>6</v>
      </c>
      <c r="C35" s="224">
        <v>5</v>
      </c>
      <c r="D35" s="78" t="s">
        <v>58</v>
      </c>
      <c r="E35" s="228" t="s">
        <v>98</v>
      </c>
      <c r="F35" s="172" t="s">
        <v>58</v>
      </c>
      <c r="G35" s="228" t="s">
        <v>98</v>
      </c>
      <c r="H35" s="81" t="s">
        <v>59</v>
      </c>
      <c r="I35" s="228" t="s">
        <v>102</v>
      </c>
      <c r="J35" s="78" t="s">
        <v>59</v>
      </c>
      <c r="K35" s="228" t="s">
        <v>102</v>
      </c>
      <c r="L35" s="78" t="s">
        <v>59</v>
      </c>
      <c r="M35" s="228" t="s">
        <v>102</v>
      </c>
      <c r="N35" s="175">
        <v>2</v>
      </c>
      <c r="O35" s="237">
        <v>0</v>
      </c>
      <c r="P35" s="78" t="s">
        <v>59</v>
      </c>
      <c r="Q35" s="242" t="s">
        <v>102</v>
      </c>
    </row>
    <row r="36" spans="1:17" s="3" customFormat="1" ht="21.75" customHeight="1">
      <c r="A36" s="10" t="s">
        <v>26</v>
      </c>
      <c r="B36" s="73">
        <v>5</v>
      </c>
      <c r="C36" s="224">
        <v>4</v>
      </c>
      <c r="D36" s="78" t="s">
        <v>58</v>
      </c>
      <c r="E36" s="228" t="s">
        <v>58</v>
      </c>
      <c r="F36" s="172" t="s">
        <v>58</v>
      </c>
      <c r="G36" s="232" t="s">
        <v>58</v>
      </c>
      <c r="H36" s="81" t="s">
        <v>59</v>
      </c>
      <c r="I36" s="228" t="s">
        <v>59</v>
      </c>
      <c r="J36" s="78" t="s">
        <v>59</v>
      </c>
      <c r="K36" s="228" t="s">
        <v>59</v>
      </c>
      <c r="L36" s="78" t="s">
        <v>59</v>
      </c>
      <c r="M36" s="228" t="s">
        <v>59</v>
      </c>
      <c r="N36" s="175">
        <v>1</v>
      </c>
      <c r="O36" s="237">
        <v>0</v>
      </c>
      <c r="P36" s="78" t="s">
        <v>59</v>
      </c>
      <c r="Q36" s="242" t="s">
        <v>59</v>
      </c>
    </row>
    <row r="37" spans="1:17" s="3" customFormat="1" ht="21.75" customHeight="1">
      <c r="A37" s="10" t="s">
        <v>28</v>
      </c>
      <c r="B37" s="73">
        <v>4</v>
      </c>
      <c r="C37" s="224">
        <v>4</v>
      </c>
      <c r="D37" s="78" t="s">
        <v>58</v>
      </c>
      <c r="E37" s="228" t="s">
        <v>70</v>
      </c>
      <c r="F37" s="172" t="s">
        <v>58</v>
      </c>
      <c r="G37" s="232" t="s">
        <v>70</v>
      </c>
      <c r="H37" s="81" t="s">
        <v>59</v>
      </c>
      <c r="I37" s="228" t="s">
        <v>59</v>
      </c>
      <c r="J37" s="78" t="s">
        <v>59</v>
      </c>
      <c r="K37" s="228" t="s">
        <v>59</v>
      </c>
      <c r="L37" s="78" t="s">
        <v>59</v>
      </c>
      <c r="M37" s="228" t="s">
        <v>59</v>
      </c>
      <c r="N37" s="175">
        <v>1</v>
      </c>
      <c r="O37" s="237">
        <v>0</v>
      </c>
      <c r="P37" s="78" t="s">
        <v>59</v>
      </c>
      <c r="Q37" s="242" t="s">
        <v>59</v>
      </c>
    </row>
    <row r="38" spans="1:21" s="3" customFormat="1" ht="21.75" customHeight="1">
      <c r="A38" s="10" t="s">
        <v>0</v>
      </c>
      <c r="B38" s="73">
        <v>8</v>
      </c>
      <c r="C38" s="224">
        <v>8</v>
      </c>
      <c r="D38" s="78" t="s">
        <v>58</v>
      </c>
      <c r="E38" s="228" t="s">
        <v>58</v>
      </c>
      <c r="F38" s="172" t="s">
        <v>58</v>
      </c>
      <c r="G38" s="232" t="s">
        <v>58</v>
      </c>
      <c r="H38" s="81" t="s">
        <v>58</v>
      </c>
      <c r="I38" s="228" t="s">
        <v>98</v>
      </c>
      <c r="J38" s="78" t="s">
        <v>58</v>
      </c>
      <c r="K38" s="228" t="s">
        <v>98</v>
      </c>
      <c r="L38" s="78" t="s">
        <v>59</v>
      </c>
      <c r="M38" s="228" t="s">
        <v>59</v>
      </c>
      <c r="N38" s="176">
        <v>23</v>
      </c>
      <c r="O38" s="239">
        <v>14</v>
      </c>
      <c r="P38" s="78" t="s">
        <v>59</v>
      </c>
      <c r="Q38" s="242" t="s">
        <v>102</v>
      </c>
      <c r="R38" s="44"/>
      <c r="S38" s="44"/>
      <c r="T38" s="44"/>
      <c r="U38" s="44"/>
    </row>
    <row r="39" spans="1:17" s="3" customFormat="1" ht="21.75" customHeight="1">
      <c r="A39" s="10" t="s">
        <v>29</v>
      </c>
      <c r="B39" s="73">
        <v>1</v>
      </c>
      <c r="C39" s="224">
        <v>1</v>
      </c>
      <c r="D39" s="78" t="s">
        <v>59</v>
      </c>
      <c r="E39" s="228" t="s">
        <v>102</v>
      </c>
      <c r="F39" s="172" t="s">
        <v>58</v>
      </c>
      <c r="G39" s="232" t="s">
        <v>98</v>
      </c>
      <c r="H39" s="81" t="s">
        <v>59</v>
      </c>
      <c r="I39" s="228" t="s">
        <v>102</v>
      </c>
      <c r="J39" s="78" t="s">
        <v>59</v>
      </c>
      <c r="K39" s="228" t="s">
        <v>102</v>
      </c>
      <c r="L39" s="78" t="s">
        <v>59</v>
      </c>
      <c r="M39" s="228" t="s">
        <v>102</v>
      </c>
      <c r="N39" s="175">
        <v>1</v>
      </c>
      <c r="O39" s="237">
        <v>1</v>
      </c>
      <c r="P39" s="78" t="s">
        <v>59</v>
      </c>
      <c r="Q39" s="242" t="s">
        <v>102</v>
      </c>
    </row>
    <row r="40" spans="1:17" s="3" customFormat="1" ht="21.75" customHeight="1">
      <c r="A40" s="10" t="s">
        <v>30</v>
      </c>
      <c r="B40" s="73">
        <v>1</v>
      </c>
      <c r="C40" s="224">
        <v>3</v>
      </c>
      <c r="D40" s="78" t="s">
        <v>58</v>
      </c>
      <c r="E40" s="229" t="s">
        <v>58</v>
      </c>
      <c r="F40" s="172" t="s">
        <v>58</v>
      </c>
      <c r="G40" s="232" t="s">
        <v>70</v>
      </c>
      <c r="H40" s="78" t="s">
        <v>59</v>
      </c>
      <c r="I40" s="228" t="s">
        <v>103</v>
      </c>
      <c r="J40" s="78" t="s">
        <v>58</v>
      </c>
      <c r="K40" s="229" t="s">
        <v>58</v>
      </c>
      <c r="L40" s="78" t="s">
        <v>58</v>
      </c>
      <c r="M40" s="229" t="s">
        <v>70</v>
      </c>
      <c r="N40" s="175">
        <v>2</v>
      </c>
      <c r="O40" s="237">
        <v>2</v>
      </c>
      <c r="P40" s="78" t="s">
        <v>59</v>
      </c>
      <c r="Q40" s="242" t="s">
        <v>103</v>
      </c>
    </row>
    <row r="41" spans="1:17" s="3" customFormat="1" ht="21.75" customHeight="1">
      <c r="A41" s="10" t="s">
        <v>31</v>
      </c>
      <c r="B41" s="74">
        <v>1</v>
      </c>
      <c r="C41" s="225">
        <v>1</v>
      </c>
      <c r="D41" s="78" t="s">
        <v>105</v>
      </c>
      <c r="E41" s="229" t="s">
        <v>106</v>
      </c>
      <c r="F41" s="172" t="s">
        <v>105</v>
      </c>
      <c r="G41" s="232" t="s">
        <v>107</v>
      </c>
      <c r="H41" s="78" t="s">
        <v>105</v>
      </c>
      <c r="I41" s="228" t="s">
        <v>106</v>
      </c>
      <c r="J41" s="78" t="s">
        <v>105</v>
      </c>
      <c r="K41" s="229" t="s">
        <v>107</v>
      </c>
      <c r="L41" s="78" t="s">
        <v>105</v>
      </c>
      <c r="M41" s="229" t="s">
        <v>106</v>
      </c>
      <c r="N41" s="175">
        <v>1</v>
      </c>
      <c r="O41" s="237">
        <v>0</v>
      </c>
      <c r="P41" s="78" t="s">
        <v>105</v>
      </c>
      <c r="Q41" s="242" t="s">
        <v>106</v>
      </c>
    </row>
    <row r="42" spans="1:17" s="3" customFormat="1" ht="21.75" customHeight="1">
      <c r="A42" s="10" t="s">
        <v>32</v>
      </c>
      <c r="B42" s="73">
        <v>1</v>
      </c>
      <c r="C42" s="224">
        <v>1</v>
      </c>
      <c r="D42" s="78" t="s">
        <v>59</v>
      </c>
      <c r="E42" s="228" t="s">
        <v>102</v>
      </c>
      <c r="F42" s="172" t="s">
        <v>59</v>
      </c>
      <c r="G42" s="232" t="s">
        <v>102</v>
      </c>
      <c r="H42" s="81" t="s">
        <v>59</v>
      </c>
      <c r="I42" s="228" t="s">
        <v>103</v>
      </c>
      <c r="J42" s="78" t="s">
        <v>58</v>
      </c>
      <c r="K42" s="228" t="s">
        <v>70</v>
      </c>
      <c r="L42" s="78" t="s">
        <v>58</v>
      </c>
      <c r="M42" s="228" t="s">
        <v>70</v>
      </c>
      <c r="N42" s="175">
        <v>1</v>
      </c>
      <c r="O42" s="237">
        <v>0</v>
      </c>
      <c r="P42" s="78" t="s">
        <v>59</v>
      </c>
      <c r="Q42" s="242" t="s">
        <v>103</v>
      </c>
    </row>
    <row r="43" spans="1:17" s="3" customFormat="1" ht="21.75" customHeight="1">
      <c r="A43" s="10" t="s">
        <v>33</v>
      </c>
      <c r="B43" s="74">
        <v>4</v>
      </c>
      <c r="C43" s="225">
        <v>3</v>
      </c>
      <c r="D43" s="78" t="s">
        <v>58</v>
      </c>
      <c r="E43" s="228" t="s">
        <v>58</v>
      </c>
      <c r="F43" s="172" t="s">
        <v>59</v>
      </c>
      <c r="G43" s="232" t="s">
        <v>70</v>
      </c>
      <c r="H43" s="82" t="s">
        <v>59</v>
      </c>
      <c r="I43" s="228" t="s">
        <v>70</v>
      </c>
      <c r="J43" s="78" t="s">
        <v>58</v>
      </c>
      <c r="K43" s="228" t="s">
        <v>70</v>
      </c>
      <c r="L43" s="78" t="s">
        <v>58</v>
      </c>
      <c r="M43" s="228" t="s">
        <v>70</v>
      </c>
      <c r="N43" s="175">
        <v>4</v>
      </c>
      <c r="O43" s="237">
        <v>6</v>
      </c>
      <c r="P43" s="78" t="s">
        <v>59</v>
      </c>
      <c r="Q43" s="242" t="s">
        <v>102</v>
      </c>
    </row>
    <row r="44" spans="1:17" s="3" customFormat="1" ht="21.75" customHeight="1">
      <c r="A44" s="10" t="s">
        <v>34</v>
      </c>
      <c r="B44" s="73">
        <v>3</v>
      </c>
      <c r="C44" s="224">
        <v>2</v>
      </c>
      <c r="D44" s="78" t="s">
        <v>59</v>
      </c>
      <c r="E44" s="228" t="s">
        <v>103</v>
      </c>
      <c r="F44" s="172" t="s">
        <v>59</v>
      </c>
      <c r="G44" s="232" t="s">
        <v>103</v>
      </c>
      <c r="H44" s="81" t="s">
        <v>59</v>
      </c>
      <c r="I44" s="228" t="s">
        <v>103</v>
      </c>
      <c r="J44" s="78" t="s">
        <v>58</v>
      </c>
      <c r="K44" s="228" t="s">
        <v>98</v>
      </c>
      <c r="L44" s="78" t="s">
        <v>58</v>
      </c>
      <c r="M44" s="228" t="s">
        <v>103</v>
      </c>
      <c r="N44" s="175">
        <v>5</v>
      </c>
      <c r="O44" s="237">
        <v>4</v>
      </c>
      <c r="P44" s="78" t="s">
        <v>59</v>
      </c>
      <c r="Q44" s="242" t="s">
        <v>103</v>
      </c>
    </row>
    <row r="45" spans="1:17" s="3" customFormat="1" ht="21.75" customHeight="1">
      <c r="A45" s="10" t="s">
        <v>35</v>
      </c>
      <c r="B45" s="73">
        <v>1</v>
      </c>
      <c r="C45" s="224">
        <v>1</v>
      </c>
      <c r="D45" s="78" t="s">
        <v>58</v>
      </c>
      <c r="E45" s="228" t="s">
        <v>98</v>
      </c>
      <c r="F45" s="172" t="s">
        <v>58</v>
      </c>
      <c r="G45" s="232" t="s">
        <v>98</v>
      </c>
      <c r="H45" s="81" t="s">
        <v>59</v>
      </c>
      <c r="I45" s="228" t="s">
        <v>59</v>
      </c>
      <c r="J45" s="78" t="s">
        <v>58</v>
      </c>
      <c r="K45" s="228" t="s">
        <v>98</v>
      </c>
      <c r="L45" s="78" t="s">
        <v>59</v>
      </c>
      <c r="M45" s="228" t="s">
        <v>59</v>
      </c>
      <c r="N45" s="175">
        <v>5</v>
      </c>
      <c r="O45" s="237">
        <v>1</v>
      </c>
      <c r="P45" s="78" t="s">
        <v>58</v>
      </c>
      <c r="Q45" s="242" t="s">
        <v>98</v>
      </c>
    </row>
    <row r="46" spans="1:17" s="3" customFormat="1" ht="21.75" customHeight="1">
      <c r="A46" s="10" t="s">
        <v>36</v>
      </c>
      <c r="B46" s="73">
        <v>3</v>
      </c>
      <c r="C46" s="224">
        <v>3</v>
      </c>
      <c r="D46" s="78" t="s">
        <v>59</v>
      </c>
      <c r="E46" s="228" t="s">
        <v>103</v>
      </c>
      <c r="F46" s="172" t="s">
        <v>59</v>
      </c>
      <c r="G46" s="232" t="s">
        <v>103</v>
      </c>
      <c r="H46" s="81" t="s">
        <v>59</v>
      </c>
      <c r="I46" s="228" t="s">
        <v>103</v>
      </c>
      <c r="J46" s="78" t="s">
        <v>58</v>
      </c>
      <c r="K46" s="228" t="s">
        <v>70</v>
      </c>
      <c r="L46" s="78" t="s">
        <v>58</v>
      </c>
      <c r="M46" s="228" t="s">
        <v>70</v>
      </c>
      <c r="N46" s="175">
        <v>2</v>
      </c>
      <c r="O46" s="237">
        <v>0</v>
      </c>
      <c r="P46" s="78" t="s">
        <v>59</v>
      </c>
      <c r="Q46" s="242" t="s">
        <v>103</v>
      </c>
    </row>
    <row r="47" spans="1:17" s="3" customFormat="1" ht="21.75" customHeight="1">
      <c r="A47" s="10" t="s">
        <v>37</v>
      </c>
      <c r="B47" s="73">
        <v>1</v>
      </c>
      <c r="C47" s="224">
        <v>1</v>
      </c>
      <c r="D47" s="78" t="s">
        <v>59</v>
      </c>
      <c r="E47" s="228" t="s">
        <v>102</v>
      </c>
      <c r="F47" s="172" t="s">
        <v>59</v>
      </c>
      <c r="G47" s="232" t="s">
        <v>102</v>
      </c>
      <c r="H47" s="81" t="s">
        <v>58</v>
      </c>
      <c r="I47" s="228" t="s">
        <v>102</v>
      </c>
      <c r="J47" s="78" t="s">
        <v>58</v>
      </c>
      <c r="K47" s="228" t="s">
        <v>98</v>
      </c>
      <c r="L47" s="78" t="s">
        <v>58</v>
      </c>
      <c r="M47" s="228" t="s">
        <v>98</v>
      </c>
      <c r="N47" s="175">
        <v>4</v>
      </c>
      <c r="O47" s="237">
        <v>2</v>
      </c>
      <c r="P47" s="78" t="s">
        <v>59</v>
      </c>
      <c r="Q47" s="242" t="s">
        <v>102</v>
      </c>
    </row>
    <row r="48" spans="1:17" s="3" customFormat="1" ht="21.75" customHeight="1">
      <c r="A48" s="10" t="s">
        <v>38</v>
      </c>
      <c r="B48" s="73">
        <v>3</v>
      </c>
      <c r="C48" s="224">
        <v>3</v>
      </c>
      <c r="D48" s="78" t="s">
        <v>99</v>
      </c>
      <c r="E48" s="228" t="s">
        <v>100</v>
      </c>
      <c r="F48" s="172" t="s">
        <v>99</v>
      </c>
      <c r="G48" s="232" t="s">
        <v>100</v>
      </c>
      <c r="H48" s="81" t="s">
        <v>99</v>
      </c>
      <c r="I48" s="228" t="s">
        <v>100</v>
      </c>
      <c r="J48" s="78" t="s">
        <v>101</v>
      </c>
      <c r="K48" s="228" t="s">
        <v>100</v>
      </c>
      <c r="L48" s="78" t="s">
        <v>99</v>
      </c>
      <c r="M48" s="228" t="s">
        <v>100</v>
      </c>
      <c r="N48" s="175">
        <v>1</v>
      </c>
      <c r="O48" s="237">
        <v>0</v>
      </c>
      <c r="P48" s="78" t="s">
        <v>99</v>
      </c>
      <c r="Q48" s="242" t="s">
        <v>100</v>
      </c>
    </row>
    <row r="49" spans="1:17" s="3" customFormat="1" ht="21.75" customHeight="1">
      <c r="A49" s="10" t="s">
        <v>39</v>
      </c>
      <c r="B49" s="74">
        <v>1</v>
      </c>
      <c r="C49" s="225">
        <v>1</v>
      </c>
      <c r="D49" s="78" t="s">
        <v>58</v>
      </c>
      <c r="E49" s="228" t="s">
        <v>70</v>
      </c>
      <c r="F49" s="172" t="s">
        <v>58</v>
      </c>
      <c r="G49" s="232" t="s">
        <v>70</v>
      </c>
      <c r="H49" s="81" t="s">
        <v>59</v>
      </c>
      <c r="I49" s="228" t="s">
        <v>102</v>
      </c>
      <c r="J49" s="78" t="s">
        <v>58</v>
      </c>
      <c r="K49" s="228" t="s">
        <v>70</v>
      </c>
      <c r="L49" s="78" t="s">
        <v>59</v>
      </c>
      <c r="M49" s="228" t="s">
        <v>70</v>
      </c>
      <c r="N49" s="175">
        <v>1</v>
      </c>
      <c r="O49" s="237">
        <v>0</v>
      </c>
      <c r="P49" s="78" t="s">
        <v>59</v>
      </c>
      <c r="Q49" s="242" t="s">
        <v>102</v>
      </c>
    </row>
    <row r="50" spans="1:17" s="3" customFormat="1" ht="21.75" customHeight="1" thickBot="1">
      <c r="A50" s="11" t="s">
        <v>40</v>
      </c>
      <c r="B50" s="75">
        <v>1</v>
      </c>
      <c r="C50" s="226">
        <v>1</v>
      </c>
      <c r="D50" s="79" t="s">
        <v>59</v>
      </c>
      <c r="E50" s="228" t="s">
        <v>59</v>
      </c>
      <c r="F50" s="173" t="s">
        <v>59</v>
      </c>
      <c r="G50" s="234" t="s">
        <v>59</v>
      </c>
      <c r="H50" s="83" t="s">
        <v>59</v>
      </c>
      <c r="I50" s="228" t="s">
        <v>59</v>
      </c>
      <c r="J50" s="79" t="s">
        <v>58</v>
      </c>
      <c r="K50" s="228" t="s">
        <v>70</v>
      </c>
      <c r="L50" s="79" t="s">
        <v>58</v>
      </c>
      <c r="M50" s="228" t="s">
        <v>70</v>
      </c>
      <c r="N50" s="177">
        <v>1</v>
      </c>
      <c r="O50" s="240">
        <v>1</v>
      </c>
      <c r="P50" s="79" t="s">
        <v>59</v>
      </c>
      <c r="Q50" s="242" t="s">
        <v>59</v>
      </c>
    </row>
    <row r="51" spans="1:17" s="4" customFormat="1" ht="36" customHeight="1" thickBot="1">
      <c r="A51" s="69" t="s">
        <v>43</v>
      </c>
      <c r="B51" s="70">
        <f>SUM(B8:B50)</f>
        <v>188</v>
      </c>
      <c r="C51" s="179">
        <f>SUM(C8:C50)</f>
        <v>178</v>
      </c>
      <c r="D51" s="181">
        <f aca="true" t="shared" si="0" ref="D51:I51">COUNTIF(D8:D50,"有")</f>
        <v>31</v>
      </c>
      <c r="E51" s="182">
        <f t="shared" si="0"/>
        <v>29</v>
      </c>
      <c r="F51" s="181">
        <f t="shared" si="0"/>
        <v>31</v>
      </c>
      <c r="G51" s="182">
        <f t="shared" si="0"/>
        <v>31</v>
      </c>
      <c r="H51" s="181">
        <f t="shared" si="0"/>
        <v>14</v>
      </c>
      <c r="I51" s="182">
        <f t="shared" si="0"/>
        <v>13</v>
      </c>
      <c r="J51" s="181">
        <f>COUNTIF(J8:J50,"有")</f>
        <v>35</v>
      </c>
      <c r="K51" s="182">
        <f>COUNTIF(K8:K50,"有")</f>
        <v>33</v>
      </c>
      <c r="L51" s="181">
        <f>COUNTIF(L8:L50,"有")</f>
        <v>32</v>
      </c>
      <c r="M51" s="182">
        <f>COUNTIF(M8:M50,"有")</f>
        <v>28</v>
      </c>
      <c r="N51" s="180">
        <f>SUM(N8:N50)</f>
        <v>226</v>
      </c>
      <c r="O51" s="178">
        <f>SUM(O8:O50)</f>
        <v>151</v>
      </c>
      <c r="P51" s="181">
        <f>COUNTIF(P8:P50,"有")</f>
        <v>12</v>
      </c>
      <c r="Q51" s="188">
        <f>COUNTIF(Q8:Q50,"有")</f>
        <v>10</v>
      </c>
    </row>
    <row r="52" spans="1:17" s="20" customFormat="1" ht="23.25" customHeight="1">
      <c r="A52" s="46"/>
      <c r="B52" s="45"/>
      <c r="C52" s="45"/>
      <c r="D52" s="45"/>
      <c r="E52" s="45"/>
      <c r="F52" s="45"/>
      <c r="G52" s="45"/>
      <c r="H52" s="22"/>
      <c r="I52" s="22"/>
      <c r="J52" s="22"/>
      <c r="K52" s="22"/>
      <c r="L52" s="22"/>
      <c r="M52" s="22"/>
      <c r="P52" s="22"/>
      <c r="Q52" s="22"/>
    </row>
    <row r="53" spans="1:7" ht="23.25" customHeight="1">
      <c r="A53" s="14"/>
      <c r="B53" s="14"/>
      <c r="C53" s="14"/>
      <c r="D53" s="14"/>
      <c r="E53" s="14"/>
      <c r="F53" s="6"/>
      <c r="G53" s="6"/>
    </row>
    <row r="58" ht="13.5">
      <c r="A58" s="23"/>
    </row>
    <row r="59" ht="13.5">
      <c r="A59" s="23"/>
    </row>
  </sheetData>
  <sheetProtection/>
  <mergeCells count="25">
    <mergeCell ref="E5:E6"/>
    <mergeCell ref="D4:E4"/>
    <mergeCell ref="D5:D6"/>
    <mergeCell ref="J5:J6"/>
    <mergeCell ref="K5:K6"/>
    <mergeCell ref="G5:G6"/>
    <mergeCell ref="I5:I6"/>
    <mergeCell ref="H4:I4"/>
    <mergeCell ref="M5:M6"/>
    <mergeCell ref="P4:Q4"/>
    <mergeCell ref="P5:P6"/>
    <mergeCell ref="Q5:Q6"/>
    <mergeCell ref="F4:G4"/>
    <mergeCell ref="O5:O6"/>
    <mergeCell ref="L4:M4"/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</mergeCells>
  <dataValidations count="2">
    <dataValidation type="list" allowBlank="1" showInputMessage="1" showErrorMessage="1" sqref="H8:H17 F8:F17 D8:D17 F19:F50 D19:D50 H19:H50 J19:J50 J8:J17 D18:M18 L8:L17 L19:L50 P18:Q18 P8:P17 P19:P50">
      <formula1>$A$58:$A$59</formula1>
    </dataValidation>
    <dataValidation showInputMessage="1" showErrorMessage="1" sqref="K8:K17 Q19:Q50 G8:G17 G19:G50 E19:E50 I19:I50 I8:I17 K19:K50 M8:M17 M19:M50 Q8:Q17 E8:E17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3"/>
  <sheetViews>
    <sheetView view="pageBreakPreview" zoomScaleNormal="75" zoomScaleSheetLayoutView="100" zoomScalePageLayoutView="0" workbookViewId="0" topLeftCell="A1">
      <pane xSplit="1" ySplit="6" topLeftCell="B16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30" sqref="C30"/>
    </sheetView>
  </sheetViews>
  <sheetFormatPr defaultColWidth="9.00390625" defaultRowHeight="13.5"/>
  <cols>
    <col min="1" max="1" width="14.25390625" style="18" customWidth="1"/>
    <col min="2" max="9" width="12.625" style="18" customWidth="1"/>
    <col min="10" max="16384" width="9.00390625" style="18" customWidth="1"/>
  </cols>
  <sheetData>
    <row r="1" spans="1:15" s="43" customFormat="1" ht="18.75">
      <c r="A1" s="58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="20" customFormat="1" ht="18.75" customHeight="1">
      <c r="A2" s="59" t="s">
        <v>71</v>
      </c>
    </row>
    <row r="3" spans="5:9" s="3" customFormat="1" ht="13.5" customHeight="1" thickBot="1">
      <c r="E3" s="8"/>
      <c r="G3" s="8"/>
      <c r="H3" s="21"/>
      <c r="I3" s="21"/>
    </row>
    <row r="4" spans="1:9" s="3" customFormat="1" ht="17.25" customHeight="1">
      <c r="A4" s="332" t="s">
        <v>47</v>
      </c>
      <c r="B4" s="327" t="s">
        <v>64</v>
      </c>
      <c r="C4" s="328"/>
      <c r="D4" s="329" t="s">
        <v>65</v>
      </c>
      <c r="E4" s="330"/>
      <c r="F4" s="329" t="s">
        <v>56</v>
      </c>
      <c r="G4" s="330"/>
      <c r="H4" s="328" t="s">
        <v>82</v>
      </c>
      <c r="I4" s="331"/>
    </row>
    <row r="5" spans="1:9" s="3" customFormat="1" ht="43.5" customHeight="1">
      <c r="A5" s="333"/>
      <c r="B5" s="90" t="s">
        <v>91</v>
      </c>
      <c r="C5" s="110" t="s">
        <v>92</v>
      </c>
      <c r="D5" s="113" t="s">
        <v>91</v>
      </c>
      <c r="E5" s="114" t="s">
        <v>92</v>
      </c>
      <c r="F5" s="113" t="s">
        <v>91</v>
      </c>
      <c r="G5" s="114" t="s">
        <v>92</v>
      </c>
      <c r="H5" s="90" t="s">
        <v>91</v>
      </c>
      <c r="I5" s="164" t="s">
        <v>92</v>
      </c>
    </row>
    <row r="6" spans="1:9" s="3" customFormat="1" ht="15" customHeight="1" thickBot="1">
      <c r="A6" s="334"/>
      <c r="B6" s="91" t="s">
        <v>61</v>
      </c>
      <c r="C6" s="111" t="s">
        <v>61</v>
      </c>
      <c r="D6" s="96" t="s">
        <v>61</v>
      </c>
      <c r="E6" s="115" t="s">
        <v>61</v>
      </c>
      <c r="F6" s="96" t="s">
        <v>61</v>
      </c>
      <c r="G6" s="115" t="s">
        <v>61</v>
      </c>
      <c r="H6" s="101" t="s">
        <v>61</v>
      </c>
      <c r="I6" s="165" t="s">
        <v>61</v>
      </c>
    </row>
    <row r="7" spans="1:9" ht="12" customHeight="1">
      <c r="A7" s="15" t="s">
        <v>42</v>
      </c>
      <c r="B7" s="92">
        <v>286</v>
      </c>
      <c r="C7" s="244">
        <v>346</v>
      </c>
      <c r="D7" s="97">
        <v>140</v>
      </c>
      <c r="E7" s="248">
        <v>71</v>
      </c>
      <c r="F7" s="97">
        <v>5</v>
      </c>
      <c r="G7" s="248">
        <v>5</v>
      </c>
      <c r="H7" s="102">
        <v>1000</v>
      </c>
      <c r="I7" s="252">
        <v>0</v>
      </c>
    </row>
    <row r="8" spans="1:9" s="1" customFormat="1" ht="12" customHeight="1">
      <c r="A8" s="16" t="s">
        <v>1</v>
      </c>
      <c r="B8" s="93">
        <v>14</v>
      </c>
      <c r="C8" s="245">
        <v>12</v>
      </c>
      <c r="D8" s="98">
        <v>12</v>
      </c>
      <c r="E8" s="249">
        <v>8</v>
      </c>
      <c r="F8" s="98">
        <v>2</v>
      </c>
      <c r="G8" s="249">
        <v>3</v>
      </c>
      <c r="H8" s="103">
        <v>17</v>
      </c>
      <c r="I8" s="253">
        <v>12</v>
      </c>
    </row>
    <row r="9" spans="1:9" s="1" customFormat="1" ht="12" customHeight="1">
      <c r="A9" s="16" t="s">
        <v>3</v>
      </c>
      <c r="B9" s="93">
        <v>4</v>
      </c>
      <c r="C9" s="245">
        <v>0</v>
      </c>
      <c r="D9" s="98">
        <v>2</v>
      </c>
      <c r="E9" s="249">
        <v>0</v>
      </c>
      <c r="F9" s="98">
        <v>1</v>
      </c>
      <c r="G9" s="249">
        <v>0</v>
      </c>
      <c r="H9" s="103">
        <v>5</v>
      </c>
      <c r="I9" s="253">
        <v>0</v>
      </c>
    </row>
    <row r="10" spans="1:9" s="1" customFormat="1" ht="12" customHeight="1">
      <c r="A10" s="16" t="s">
        <v>4</v>
      </c>
      <c r="B10" s="93">
        <v>1</v>
      </c>
      <c r="C10" s="245">
        <v>1</v>
      </c>
      <c r="D10" s="98">
        <v>1</v>
      </c>
      <c r="E10" s="249">
        <v>1</v>
      </c>
      <c r="F10" s="98">
        <v>0</v>
      </c>
      <c r="G10" s="249">
        <v>0</v>
      </c>
      <c r="H10" s="103">
        <v>0</v>
      </c>
      <c r="I10" s="253">
        <v>0</v>
      </c>
    </row>
    <row r="11" spans="1:9" s="1" customFormat="1" ht="12" customHeight="1">
      <c r="A11" s="16" t="s">
        <v>2</v>
      </c>
      <c r="B11" s="94">
        <v>11</v>
      </c>
      <c r="C11" s="246">
        <v>7</v>
      </c>
      <c r="D11" s="99">
        <v>5</v>
      </c>
      <c r="E11" s="250">
        <v>5</v>
      </c>
      <c r="F11" s="99">
        <v>2</v>
      </c>
      <c r="G11" s="250">
        <v>2</v>
      </c>
      <c r="H11" s="104">
        <v>15</v>
      </c>
      <c r="I11" s="254">
        <v>12</v>
      </c>
    </row>
    <row r="12" spans="1:9" s="1" customFormat="1" ht="12" customHeight="1">
      <c r="A12" s="16" t="s">
        <v>5</v>
      </c>
      <c r="B12" s="93">
        <v>50</v>
      </c>
      <c r="C12" s="245">
        <v>35</v>
      </c>
      <c r="D12" s="98">
        <v>4</v>
      </c>
      <c r="E12" s="249">
        <v>30</v>
      </c>
      <c r="F12" s="98">
        <v>1</v>
      </c>
      <c r="G12" s="249">
        <v>1</v>
      </c>
      <c r="H12" s="103">
        <v>50</v>
      </c>
      <c r="I12" s="253">
        <v>47</v>
      </c>
    </row>
    <row r="13" spans="1:9" s="1" customFormat="1" ht="12" customHeight="1">
      <c r="A13" s="16" t="s">
        <v>6</v>
      </c>
      <c r="B13" s="93">
        <v>52</v>
      </c>
      <c r="C13" s="245">
        <v>370</v>
      </c>
      <c r="D13" s="98">
        <v>19</v>
      </c>
      <c r="E13" s="249">
        <v>2</v>
      </c>
      <c r="F13" s="98">
        <v>2</v>
      </c>
      <c r="G13" s="249">
        <v>2</v>
      </c>
      <c r="H13" s="103">
        <v>100</v>
      </c>
      <c r="I13" s="253">
        <v>69</v>
      </c>
    </row>
    <row r="14" spans="1:9" s="1" customFormat="1" ht="12" customHeight="1">
      <c r="A14" s="16" t="s">
        <v>7</v>
      </c>
      <c r="B14" s="93">
        <v>56</v>
      </c>
      <c r="C14" s="245">
        <v>59</v>
      </c>
      <c r="D14" s="98">
        <v>9</v>
      </c>
      <c r="E14" s="249">
        <v>8</v>
      </c>
      <c r="F14" s="98">
        <v>4</v>
      </c>
      <c r="G14" s="249">
        <v>5</v>
      </c>
      <c r="H14" s="103">
        <v>80</v>
      </c>
      <c r="I14" s="253">
        <v>52</v>
      </c>
    </row>
    <row r="15" spans="1:9" s="1" customFormat="1" ht="12" customHeight="1">
      <c r="A15" s="16" t="s">
        <v>8</v>
      </c>
      <c r="B15" s="93">
        <v>10</v>
      </c>
      <c r="C15" s="245">
        <v>7</v>
      </c>
      <c r="D15" s="98">
        <v>0</v>
      </c>
      <c r="E15" s="249">
        <v>0</v>
      </c>
      <c r="F15" s="98">
        <v>1</v>
      </c>
      <c r="G15" s="249">
        <v>1</v>
      </c>
      <c r="H15" s="103">
        <v>2</v>
      </c>
      <c r="I15" s="253">
        <v>0</v>
      </c>
    </row>
    <row r="16" spans="1:9" s="1" customFormat="1" ht="12" customHeight="1">
      <c r="A16" s="16" t="s">
        <v>10</v>
      </c>
      <c r="B16" s="93">
        <v>2</v>
      </c>
      <c r="C16" s="245">
        <v>3</v>
      </c>
      <c r="D16" s="98">
        <v>1</v>
      </c>
      <c r="E16" s="249">
        <v>0</v>
      </c>
      <c r="F16" s="98">
        <v>1</v>
      </c>
      <c r="G16" s="249">
        <v>1</v>
      </c>
      <c r="H16" s="103">
        <v>0</v>
      </c>
      <c r="I16" s="253">
        <v>0</v>
      </c>
    </row>
    <row r="17" spans="1:9" s="1" customFormat="1" ht="12" customHeight="1">
      <c r="A17" s="16" t="s">
        <v>9</v>
      </c>
      <c r="B17" s="94">
        <v>70</v>
      </c>
      <c r="C17" s="246">
        <v>67</v>
      </c>
      <c r="D17" s="99">
        <v>21</v>
      </c>
      <c r="E17" s="250">
        <v>4</v>
      </c>
      <c r="F17" s="99">
        <v>2</v>
      </c>
      <c r="G17" s="250">
        <v>3</v>
      </c>
      <c r="H17" s="104">
        <v>60</v>
      </c>
      <c r="I17" s="254">
        <v>42</v>
      </c>
    </row>
    <row r="18" spans="1:9" s="1" customFormat="1" ht="12" customHeight="1">
      <c r="A18" s="16" t="s">
        <v>11</v>
      </c>
      <c r="B18" s="93">
        <v>90</v>
      </c>
      <c r="C18" s="245">
        <v>84</v>
      </c>
      <c r="D18" s="98">
        <v>6</v>
      </c>
      <c r="E18" s="249">
        <v>6</v>
      </c>
      <c r="F18" s="98">
        <v>2</v>
      </c>
      <c r="G18" s="249">
        <v>2</v>
      </c>
      <c r="H18" s="103">
        <v>50</v>
      </c>
      <c r="I18" s="253">
        <v>21</v>
      </c>
    </row>
    <row r="19" spans="1:9" s="1" customFormat="1" ht="12" customHeight="1">
      <c r="A19" s="16" t="s">
        <v>12</v>
      </c>
      <c r="B19" s="93">
        <v>42</v>
      </c>
      <c r="C19" s="245">
        <v>302</v>
      </c>
      <c r="D19" s="98">
        <v>8</v>
      </c>
      <c r="E19" s="249">
        <v>5</v>
      </c>
      <c r="F19" s="98">
        <v>2</v>
      </c>
      <c r="G19" s="249">
        <v>2</v>
      </c>
      <c r="H19" s="103">
        <v>65</v>
      </c>
      <c r="I19" s="253">
        <v>38</v>
      </c>
    </row>
    <row r="20" spans="1:9" s="1" customFormat="1" ht="12" customHeight="1">
      <c r="A20" s="16" t="s">
        <v>13</v>
      </c>
      <c r="B20" s="94">
        <v>20</v>
      </c>
      <c r="C20" s="246">
        <v>30</v>
      </c>
      <c r="D20" s="99">
        <v>2</v>
      </c>
      <c r="E20" s="250">
        <v>1</v>
      </c>
      <c r="F20" s="99">
        <v>2</v>
      </c>
      <c r="G20" s="250">
        <v>3</v>
      </c>
      <c r="H20" s="104">
        <v>42</v>
      </c>
      <c r="I20" s="254">
        <v>19</v>
      </c>
    </row>
    <row r="21" spans="1:9" s="1" customFormat="1" ht="12" customHeight="1">
      <c r="A21" s="16" t="s">
        <v>14</v>
      </c>
      <c r="B21" s="93">
        <v>16</v>
      </c>
      <c r="C21" s="245">
        <v>15</v>
      </c>
      <c r="D21" s="98">
        <v>3</v>
      </c>
      <c r="E21" s="249">
        <v>3</v>
      </c>
      <c r="F21" s="98">
        <v>2</v>
      </c>
      <c r="G21" s="249">
        <v>3</v>
      </c>
      <c r="H21" s="103">
        <v>21</v>
      </c>
      <c r="I21" s="253">
        <v>19</v>
      </c>
    </row>
    <row r="22" spans="1:9" s="1" customFormat="1" ht="12" customHeight="1">
      <c r="A22" s="16" t="s">
        <v>15</v>
      </c>
      <c r="B22" s="93">
        <v>50</v>
      </c>
      <c r="C22" s="245">
        <v>60</v>
      </c>
      <c r="D22" s="98">
        <v>10</v>
      </c>
      <c r="E22" s="249">
        <v>7</v>
      </c>
      <c r="F22" s="98">
        <v>2</v>
      </c>
      <c r="G22" s="249">
        <v>2</v>
      </c>
      <c r="H22" s="103">
        <v>19</v>
      </c>
      <c r="I22" s="253">
        <v>30</v>
      </c>
    </row>
    <row r="23" spans="1:9" s="1" customFormat="1" ht="12" customHeight="1">
      <c r="A23" s="16" t="s">
        <v>41</v>
      </c>
      <c r="B23" s="93">
        <v>25</v>
      </c>
      <c r="C23" s="245">
        <v>20</v>
      </c>
      <c r="D23" s="98">
        <v>2</v>
      </c>
      <c r="E23" s="249">
        <v>1</v>
      </c>
      <c r="F23" s="98">
        <v>2</v>
      </c>
      <c r="G23" s="249">
        <v>4</v>
      </c>
      <c r="H23" s="103">
        <v>15</v>
      </c>
      <c r="I23" s="253">
        <v>8</v>
      </c>
    </row>
    <row r="24" spans="1:9" s="1" customFormat="1" ht="12" customHeight="1">
      <c r="A24" s="16" t="s">
        <v>16</v>
      </c>
      <c r="B24" s="93">
        <v>22</v>
      </c>
      <c r="C24" s="245">
        <v>24</v>
      </c>
      <c r="D24" s="98">
        <v>4</v>
      </c>
      <c r="E24" s="249">
        <v>3</v>
      </c>
      <c r="F24" s="98">
        <v>1</v>
      </c>
      <c r="G24" s="249">
        <v>1</v>
      </c>
      <c r="H24" s="103">
        <v>30</v>
      </c>
      <c r="I24" s="253">
        <v>12</v>
      </c>
    </row>
    <row r="25" spans="1:9" s="1" customFormat="1" ht="12" customHeight="1">
      <c r="A25" s="16" t="s">
        <v>17</v>
      </c>
      <c r="B25" s="94">
        <v>45</v>
      </c>
      <c r="C25" s="246">
        <v>35</v>
      </c>
      <c r="D25" s="99">
        <v>20</v>
      </c>
      <c r="E25" s="250">
        <v>4</v>
      </c>
      <c r="F25" s="99">
        <v>1</v>
      </c>
      <c r="G25" s="250">
        <v>1</v>
      </c>
      <c r="H25" s="104">
        <v>25</v>
      </c>
      <c r="I25" s="254">
        <v>15</v>
      </c>
    </row>
    <row r="26" spans="1:9" s="1" customFormat="1" ht="12" customHeight="1">
      <c r="A26" s="16" t="s">
        <v>18</v>
      </c>
      <c r="B26" s="94">
        <v>31</v>
      </c>
      <c r="C26" s="246">
        <v>28</v>
      </c>
      <c r="D26" s="99">
        <v>0</v>
      </c>
      <c r="E26" s="250">
        <v>0</v>
      </c>
      <c r="F26" s="99">
        <v>2</v>
      </c>
      <c r="G26" s="250">
        <v>2</v>
      </c>
      <c r="H26" s="104">
        <v>40</v>
      </c>
      <c r="I26" s="254">
        <v>19</v>
      </c>
    </row>
    <row r="27" spans="1:9" s="1" customFormat="1" ht="12" customHeight="1">
      <c r="A27" s="16" t="s">
        <v>19</v>
      </c>
      <c r="B27" s="94">
        <v>77</v>
      </c>
      <c r="C27" s="246">
        <v>83</v>
      </c>
      <c r="D27" s="99">
        <v>4</v>
      </c>
      <c r="E27" s="250">
        <v>3</v>
      </c>
      <c r="F27" s="99">
        <v>6</v>
      </c>
      <c r="G27" s="250">
        <v>6</v>
      </c>
      <c r="H27" s="104">
        <v>0</v>
      </c>
      <c r="I27" s="254">
        <v>0</v>
      </c>
    </row>
    <row r="28" spans="1:9" s="1" customFormat="1" ht="12" customHeight="1">
      <c r="A28" s="16" t="s">
        <v>20</v>
      </c>
      <c r="B28" s="93">
        <v>54</v>
      </c>
      <c r="C28" s="245">
        <v>54</v>
      </c>
      <c r="D28" s="98">
        <v>2</v>
      </c>
      <c r="E28" s="249">
        <v>2</v>
      </c>
      <c r="F28" s="98">
        <v>2</v>
      </c>
      <c r="G28" s="249">
        <v>2</v>
      </c>
      <c r="H28" s="103">
        <v>40</v>
      </c>
      <c r="I28" s="253">
        <v>26</v>
      </c>
    </row>
    <row r="29" spans="1:9" s="1" customFormat="1" ht="12" customHeight="1">
      <c r="A29" s="16" t="s">
        <v>21</v>
      </c>
      <c r="B29" s="93">
        <v>35</v>
      </c>
      <c r="C29" s="245">
        <v>57</v>
      </c>
      <c r="D29" s="98">
        <v>12</v>
      </c>
      <c r="E29" s="249">
        <v>3</v>
      </c>
      <c r="F29" s="98">
        <v>2</v>
      </c>
      <c r="G29" s="249">
        <v>3</v>
      </c>
      <c r="H29" s="103">
        <v>40</v>
      </c>
      <c r="I29" s="253">
        <v>28</v>
      </c>
    </row>
    <row r="30" spans="1:9" s="1" customFormat="1" ht="12" customHeight="1">
      <c r="A30" s="16" t="s">
        <v>23</v>
      </c>
      <c r="B30" s="93">
        <v>15</v>
      </c>
      <c r="C30" s="245">
        <v>11</v>
      </c>
      <c r="D30" s="98">
        <v>1</v>
      </c>
      <c r="E30" s="249">
        <v>1</v>
      </c>
      <c r="F30" s="98">
        <v>2</v>
      </c>
      <c r="G30" s="249">
        <v>2</v>
      </c>
      <c r="H30" s="103">
        <v>23</v>
      </c>
      <c r="I30" s="253">
        <v>22</v>
      </c>
    </row>
    <row r="31" spans="1:9" s="1" customFormat="1" ht="12" customHeight="1">
      <c r="A31" s="16" t="s">
        <v>22</v>
      </c>
      <c r="B31" s="93">
        <v>51</v>
      </c>
      <c r="C31" s="245">
        <v>53</v>
      </c>
      <c r="D31" s="98">
        <v>5</v>
      </c>
      <c r="E31" s="249">
        <v>1</v>
      </c>
      <c r="F31" s="98">
        <v>1</v>
      </c>
      <c r="G31" s="249">
        <v>2</v>
      </c>
      <c r="H31" s="103">
        <v>30</v>
      </c>
      <c r="I31" s="253">
        <v>17</v>
      </c>
    </row>
    <row r="32" spans="1:9" s="1" customFormat="1" ht="12" customHeight="1">
      <c r="A32" s="16" t="s">
        <v>24</v>
      </c>
      <c r="B32" s="94">
        <v>32</v>
      </c>
      <c r="C32" s="246">
        <v>37</v>
      </c>
      <c r="D32" s="99">
        <v>3</v>
      </c>
      <c r="E32" s="250">
        <v>5</v>
      </c>
      <c r="F32" s="99">
        <v>2</v>
      </c>
      <c r="G32" s="250">
        <v>2</v>
      </c>
      <c r="H32" s="104">
        <v>20</v>
      </c>
      <c r="I32" s="254">
        <v>7</v>
      </c>
    </row>
    <row r="33" spans="1:9" s="1" customFormat="1" ht="12" customHeight="1">
      <c r="A33" s="16" t="s">
        <v>25</v>
      </c>
      <c r="B33" s="94">
        <v>10</v>
      </c>
      <c r="C33" s="246">
        <v>6</v>
      </c>
      <c r="D33" s="99">
        <v>2</v>
      </c>
      <c r="E33" s="250">
        <v>3</v>
      </c>
      <c r="F33" s="99">
        <v>1</v>
      </c>
      <c r="G33" s="250">
        <v>1</v>
      </c>
      <c r="H33" s="104">
        <v>20</v>
      </c>
      <c r="I33" s="254">
        <v>13</v>
      </c>
    </row>
    <row r="34" spans="1:9" s="1" customFormat="1" ht="12" customHeight="1">
      <c r="A34" s="16" t="s">
        <v>27</v>
      </c>
      <c r="B34" s="93">
        <v>3</v>
      </c>
      <c r="C34" s="245">
        <v>1</v>
      </c>
      <c r="D34" s="98">
        <v>0</v>
      </c>
      <c r="E34" s="249">
        <v>0</v>
      </c>
      <c r="F34" s="98">
        <v>0</v>
      </c>
      <c r="G34" s="249">
        <v>0</v>
      </c>
      <c r="H34" s="103">
        <v>10</v>
      </c>
      <c r="I34" s="253">
        <v>10</v>
      </c>
    </row>
    <row r="35" spans="1:9" s="1" customFormat="1" ht="12" customHeight="1">
      <c r="A35" s="16" t="s">
        <v>26</v>
      </c>
      <c r="B35" s="93">
        <v>3</v>
      </c>
      <c r="C35" s="245">
        <v>0</v>
      </c>
      <c r="D35" s="98">
        <v>0</v>
      </c>
      <c r="E35" s="249">
        <v>0</v>
      </c>
      <c r="F35" s="98">
        <v>3</v>
      </c>
      <c r="G35" s="249">
        <v>0</v>
      </c>
      <c r="H35" s="103">
        <v>10</v>
      </c>
      <c r="I35" s="253">
        <v>0</v>
      </c>
    </row>
    <row r="36" spans="1:9" s="1" customFormat="1" ht="12" customHeight="1">
      <c r="A36" s="16" t="s">
        <v>28</v>
      </c>
      <c r="B36" s="93">
        <v>2</v>
      </c>
      <c r="C36" s="245">
        <v>0</v>
      </c>
      <c r="D36" s="98">
        <v>0</v>
      </c>
      <c r="E36" s="249">
        <v>0</v>
      </c>
      <c r="F36" s="98">
        <v>0</v>
      </c>
      <c r="G36" s="249">
        <v>0</v>
      </c>
      <c r="H36" s="103">
        <v>0</v>
      </c>
      <c r="I36" s="253">
        <v>0</v>
      </c>
    </row>
    <row r="37" spans="1:9" s="1" customFormat="1" ht="12" customHeight="1">
      <c r="A37" s="16" t="s">
        <v>0</v>
      </c>
      <c r="B37" s="93">
        <v>197</v>
      </c>
      <c r="C37" s="245">
        <v>213</v>
      </c>
      <c r="D37" s="98">
        <v>15</v>
      </c>
      <c r="E37" s="249">
        <v>18</v>
      </c>
      <c r="F37" s="98">
        <v>8</v>
      </c>
      <c r="G37" s="249">
        <v>8</v>
      </c>
      <c r="H37" s="103">
        <v>160</v>
      </c>
      <c r="I37" s="253">
        <v>87</v>
      </c>
    </row>
    <row r="38" spans="1:9" s="1" customFormat="1" ht="12" customHeight="1">
      <c r="A38" s="16" t="s">
        <v>29</v>
      </c>
      <c r="B38" s="93">
        <v>21</v>
      </c>
      <c r="C38" s="245">
        <v>17</v>
      </c>
      <c r="D38" s="98">
        <v>6</v>
      </c>
      <c r="E38" s="249">
        <v>0</v>
      </c>
      <c r="F38" s="98">
        <v>0</v>
      </c>
      <c r="G38" s="249">
        <v>0</v>
      </c>
      <c r="H38" s="103">
        <v>20</v>
      </c>
      <c r="I38" s="253">
        <v>14</v>
      </c>
    </row>
    <row r="39" spans="1:9" s="1" customFormat="1" ht="12" customHeight="1">
      <c r="A39" s="16" t="s">
        <v>30</v>
      </c>
      <c r="B39" s="93">
        <v>36</v>
      </c>
      <c r="C39" s="245">
        <v>11</v>
      </c>
      <c r="D39" s="98">
        <v>2</v>
      </c>
      <c r="E39" s="249">
        <v>2</v>
      </c>
      <c r="F39" s="98">
        <v>2</v>
      </c>
      <c r="G39" s="249">
        <v>1</v>
      </c>
      <c r="H39" s="103">
        <v>117</v>
      </c>
      <c r="I39" s="253">
        <v>54</v>
      </c>
    </row>
    <row r="40" spans="1:9" s="1" customFormat="1" ht="12" customHeight="1">
      <c r="A40" s="16" t="s">
        <v>31</v>
      </c>
      <c r="B40" s="94">
        <v>30</v>
      </c>
      <c r="C40" s="246">
        <v>23</v>
      </c>
      <c r="D40" s="99">
        <v>2</v>
      </c>
      <c r="E40" s="250">
        <v>1</v>
      </c>
      <c r="F40" s="99">
        <v>1</v>
      </c>
      <c r="G40" s="250">
        <v>1</v>
      </c>
      <c r="H40" s="104">
        <v>8</v>
      </c>
      <c r="I40" s="254">
        <v>4</v>
      </c>
    </row>
    <row r="41" spans="1:9" s="1" customFormat="1" ht="12" customHeight="1">
      <c r="A41" s="16" t="s">
        <v>32</v>
      </c>
      <c r="B41" s="93">
        <v>3</v>
      </c>
      <c r="C41" s="245">
        <v>3</v>
      </c>
      <c r="D41" s="98">
        <v>0</v>
      </c>
      <c r="E41" s="249">
        <v>0</v>
      </c>
      <c r="F41" s="98">
        <v>0</v>
      </c>
      <c r="G41" s="249">
        <v>0</v>
      </c>
      <c r="H41" s="103">
        <v>1</v>
      </c>
      <c r="I41" s="253">
        <v>12</v>
      </c>
    </row>
    <row r="42" spans="1:9" s="1" customFormat="1" ht="12" customHeight="1">
      <c r="A42" s="16" t="s">
        <v>33</v>
      </c>
      <c r="B42" s="94">
        <v>46</v>
      </c>
      <c r="C42" s="246">
        <v>49</v>
      </c>
      <c r="D42" s="99">
        <v>13</v>
      </c>
      <c r="E42" s="250">
        <v>10</v>
      </c>
      <c r="F42" s="99">
        <v>2</v>
      </c>
      <c r="G42" s="250">
        <v>2</v>
      </c>
      <c r="H42" s="104">
        <v>110</v>
      </c>
      <c r="I42" s="254">
        <v>64</v>
      </c>
    </row>
    <row r="43" spans="1:9" s="1" customFormat="1" ht="12" customHeight="1">
      <c r="A43" s="16" t="s">
        <v>34</v>
      </c>
      <c r="B43" s="93">
        <v>19</v>
      </c>
      <c r="C43" s="245">
        <v>17</v>
      </c>
      <c r="D43" s="98">
        <v>5</v>
      </c>
      <c r="E43" s="249">
        <v>2</v>
      </c>
      <c r="F43" s="98">
        <v>1</v>
      </c>
      <c r="G43" s="249">
        <v>1</v>
      </c>
      <c r="H43" s="103">
        <v>35</v>
      </c>
      <c r="I43" s="253">
        <v>14</v>
      </c>
    </row>
    <row r="44" spans="1:9" s="1" customFormat="1" ht="12" customHeight="1">
      <c r="A44" s="16" t="s">
        <v>35</v>
      </c>
      <c r="B44" s="93">
        <v>25</v>
      </c>
      <c r="C44" s="245">
        <v>10</v>
      </c>
      <c r="D44" s="98">
        <v>4</v>
      </c>
      <c r="E44" s="249">
        <v>1</v>
      </c>
      <c r="F44" s="98">
        <v>1</v>
      </c>
      <c r="G44" s="249">
        <v>1</v>
      </c>
      <c r="H44" s="103">
        <v>18</v>
      </c>
      <c r="I44" s="253">
        <v>7</v>
      </c>
    </row>
    <row r="45" spans="1:9" s="1" customFormat="1" ht="12" customHeight="1">
      <c r="A45" s="16" t="s">
        <v>36</v>
      </c>
      <c r="B45" s="93">
        <v>22</v>
      </c>
      <c r="C45" s="245">
        <v>21</v>
      </c>
      <c r="D45" s="98">
        <v>8</v>
      </c>
      <c r="E45" s="249">
        <v>2</v>
      </c>
      <c r="F45" s="98">
        <v>2</v>
      </c>
      <c r="G45" s="249">
        <v>2</v>
      </c>
      <c r="H45" s="103">
        <v>20</v>
      </c>
      <c r="I45" s="253">
        <v>12</v>
      </c>
    </row>
    <row r="46" spans="1:9" s="1" customFormat="1" ht="12" customHeight="1">
      <c r="A46" s="16" t="s">
        <v>37</v>
      </c>
      <c r="B46" s="93">
        <v>12</v>
      </c>
      <c r="C46" s="245">
        <v>10</v>
      </c>
      <c r="D46" s="98">
        <v>0</v>
      </c>
      <c r="E46" s="249">
        <v>0</v>
      </c>
      <c r="F46" s="98">
        <v>1</v>
      </c>
      <c r="G46" s="249">
        <v>1</v>
      </c>
      <c r="H46" s="103">
        <v>18</v>
      </c>
      <c r="I46" s="253">
        <v>11</v>
      </c>
    </row>
    <row r="47" spans="1:9" s="1" customFormat="1" ht="12" customHeight="1">
      <c r="A47" s="16" t="s">
        <v>38</v>
      </c>
      <c r="B47" s="93">
        <v>3</v>
      </c>
      <c r="C47" s="245">
        <v>2</v>
      </c>
      <c r="D47" s="98">
        <v>0</v>
      </c>
      <c r="E47" s="249">
        <v>0</v>
      </c>
      <c r="F47" s="98">
        <v>1</v>
      </c>
      <c r="G47" s="249">
        <v>1</v>
      </c>
      <c r="H47" s="103">
        <v>10</v>
      </c>
      <c r="I47" s="253">
        <v>20</v>
      </c>
    </row>
    <row r="48" spans="1:9" s="1" customFormat="1" ht="12" customHeight="1">
      <c r="A48" s="16" t="s">
        <v>39</v>
      </c>
      <c r="B48" s="94">
        <v>3</v>
      </c>
      <c r="C48" s="246">
        <v>6</v>
      </c>
      <c r="D48" s="99">
        <v>0</v>
      </c>
      <c r="E48" s="250">
        <v>0</v>
      </c>
      <c r="F48" s="99">
        <v>1</v>
      </c>
      <c r="G48" s="250">
        <v>0</v>
      </c>
      <c r="H48" s="104">
        <v>5</v>
      </c>
      <c r="I48" s="254">
        <v>0</v>
      </c>
    </row>
    <row r="49" spans="1:9" s="1" customFormat="1" ht="12" customHeight="1" thickBot="1">
      <c r="A49" s="17" t="s">
        <v>40</v>
      </c>
      <c r="B49" s="95">
        <v>5</v>
      </c>
      <c r="C49" s="247">
        <v>4</v>
      </c>
      <c r="D49" s="100">
        <v>0</v>
      </c>
      <c r="E49" s="251">
        <v>0</v>
      </c>
      <c r="F49" s="100">
        <v>0</v>
      </c>
      <c r="G49" s="251">
        <v>0</v>
      </c>
      <c r="H49" s="105">
        <v>4</v>
      </c>
      <c r="I49" s="255">
        <v>2</v>
      </c>
    </row>
    <row r="50" spans="1:9" s="2" customFormat="1" ht="18" customHeight="1" thickBot="1">
      <c r="A50" s="106" t="s">
        <v>43</v>
      </c>
      <c r="B50" s="107">
        <f aca="true" t="shared" si="0" ref="B50:I50">SUM(B7:B49)</f>
        <v>1601</v>
      </c>
      <c r="C50" s="112">
        <f t="shared" si="0"/>
        <v>2193</v>
      </c>
      <c r="D50" s="108">
        <f t="shared" si="0"/>
        <v>353</v>
      </c>
      <c r="E50" s="116">
        <f t="shared" si="0"/>
        <v>213</v>
      </c>
      <c r="F50" s="108">
        <f>SUM(F7:F49)</f>
        <v>76</v>
      </c>
      <c r="G50" s="116">
        <f>SUM(G7:G49)</f>
        <v>79</v>
      </c>
      <c r="H50" s="109">
        <f t="shared" si="0"/>
        <v>2355</v>
      </c>
      <c r="I50" s="166">
        <f t="shared" si="0"/>
        <v>839</v>
      </c>
    </row>
    <row r="51" spans="1:9" ht="16.5" customHeight="1">
      <c r="A51" s="335" t="s">
        <v>83</v>
      </c>
      <c r="B51" s="335"/>
      <c r="C51" s="335"/>
      <c r="D51" s="335"/>
      <c r="E51" s="335"/>
      <c r="F51" s="335"/>
      <c r="G51" s="335"/>
      <c r="H51" s="335"/>
      <c r="I51" s="335"/>
    </row>
    <row r="52" spans="1:9" ht="13.5">
      <c r="A52" s="326" t="s">
        <v>84</v>
      </c>
      <c r="B52" s="326"/>
      <c r="C52" s="326"/>
      <c r="D52" s="326"/>
      <c r="E52" s="326"/>
      <c r="F52" s="326"/>
      <c r="G52" s="326"/>
      <c r="H52" s="326"/>
      <c r="I52" s="326"/>
    </row>
    <row r="53" spans="1:9" ht="13.5">
      <c r="A53" s="326" t="s">
        <v>85</v>
      </c>
      <c r="B53" s="326"/>
      <c r="C53" s="326"/>
      <c r="D53" s="326"/>
      <c r="E53" s="326"/>
      <c r="F53" s="326"/>
      <c r="G53" s="326"/>
      <c r="H53" s="326"/>
      <c r="I53" s="326"/>
    </row>
  </sheetData>
  <sheetProtection/>
  <mergeCells count="8">
    <mergeCell ref="A52:I52"/>
    <mergeCell ref="A53:I53"/>
    <mergeCell ref="B4:C4"/>
    <mergeCell ref="D4:E4"/>
    <mergeCell ref="H4:I4"/>
    <mergeCell ref="A4:A6"/>
    <mergeCell ref="A51:I51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B7" sqref="B7:M7"/>
    </sheetView>
  </sheetViews>
  <sheetFormatPr defaultColWidth="9.00390625" defaultRowHeight="13.5"/>
  <cols>
    <col min="1" max="1" width="15.125" style="18" customWidth="1"/>
    <col min="2" max="9" width="9.625" style="18" customWidth="1"/>
    <col min="10" max="11" width="11.50390625" style="18" bestFit="1" customWidth="1"/>
    <col min="12" max="13" width="9.75390625" style="18" customWidth="1"/>
    <col min="14" max="16384" width="9.00390625" style="18" customWidth="1"/>
  </cols>
  <sheetData>
    <row r="1" spans="1:11" s="43" customFormat="1" ht="24" customHeight="1">
      <c r="A1" s="60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</row>
    <row r="2" spans="1:13" ht="18.75">
      <c r="A2" s="61" t="s">
        <v>67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6" customFormat="1" ht="12.75" customHeight="1" thickBot="1">
      <c r="A3" s="26"/>
      <c r="B3" s="27"/>
      <c r="C3" s="27"/>
      <c r="D3" s="28"/>
      <c r="E3" s="28"/>
      <c r="F3" s="28"/>
      <c r="G3" s="29"/>
      <c r="H3" s="28"/>
      <c r="I3" s="28"/>
      <c r="J3" s="28"/>
      <c r="K3" s="28"/>
      <c r="L3" s="29"/>
      <c r="M3" s="65"/>
    </row>
    <row r="4" spans="1:13" s="3" customFormat="1" ht="61.5" customHeight="1">
      <c r="A4" s="336" t="s">
        <v>47</v>
      </c>
      <c r="B4" s="343" t="s">
        <v>89</v>
      </c>
      <c r="C4" s="341"/>
      <c r="D4" s="339" t="s">
        <v>53</v>
      </c>
      <c r="E4" s="340"/>
      <c r="F4" s="341" t="s">
        <v>88</v>
      </c>
      <c r="G4" s="341"/>
      <c r="H4" s="339" t="s">
        <v>51</v>
      </c>
      <c r="I4" s="340"/>
      <c r="J4" s="339" t="s">
        <v>52</v>
      </c>
      <c r="K4" s="340"/>
      <c r="L4" s="341" t="s">
        <v>87</v>
      </c>
      <c r="M4" s="342"/>
    </row>
    <row r="5" spans="1:13" ht="43.5" customHeight="1">
      <c r="A5" s="337"/>
      <c r="B5" s="90" t="s">
        <v>91</v>
      </c>
      <c r="C5" s="110" t="s">
        <v>92</v>
      </c>
      <c r="D5" s="113" t="s">
        <v>91</v>
      </c>
      <c r="E5" s="114" t="s">
        <v>92</v>
      </c>
      <c r="F5" s="90" t="s">
        <v>91</v>
      </c>
      <c r="G5" s="110" t="s">
        <v>92</v>
      </c>
      <c r="H5" s="113" t="s">
        <v>91</v>
      </c>
      <c r="I5" s="114" t="s">
        <v>92</v>
      </c>
      <c r="J5" s="113" t="s">
        <v>91</v>
      </c>
      <c r="K5" s="114" t="s">
        <v>92</v>
      </c>
      <c r="L5" s="90" t="s">
        <v>91</v>
      </c>
      <c r="M5" s="164" t="s">
        <v>92</v>
      </c>
    </row>
    <row r="6" spans="1:13" ht="15" thickBot="1">
      <c r="A6" s="338"/>
      <c r="B6" s="123" t="s">
        <v>62</v>
      </c>
      <c r="C6" s="137" t="s">
        <v>62</v>
      </c>
      <c r="D6" s="126" t="s">
        <v>62</v>
      </c>
      <c r="E6" s="139" t="s">
        <v>62</v>
      </c>
      <c r="F6" s="129" t="s">
        <v>62</v>
      </c>
      <c r="G6" s="137" t="s">
        <v>62</v>
      </c>
      <c r="H6" s="126" t="s">
        <v>62</v>
      </c>
      <c r="I6" s="139" t="s">
        <v>62</v>
      </c>
      <c r="J6" s="126" t="s">
        <v>62</v>
      </c>
      <c r="K6" s="139" t="s">
        <v>62</v>
      </c>
      <c r="L6" s="129" t="s">
        <v>62</v>
      </c>
      <c r="M6" s="121" t="s">
        <v>62</v>
      </c>
    </row>
    <row r="7" spans="1:19" ht="15" customHeight="1">
      <c r="A7" s="30" t="s">
        <v>42</v>
      </c>
      <c r="B7" s="124">
        <v>254</v>
      </c>
      <c r="C7" s="262">
        <v>231</v>
      </c>
      <c r="D7" s="127">
        <v>1056</v>
      </c>
      <c r="E7" s="259">
        <v>893</v>
      </c>
      <c r="F7" s="130">
        <v>513</v>
      </c>
      <c r="G7" s="262">
        <v>501</v>
      </c>
      <c r="H7" s="127">
        <v>1600</v>
      </c>
      <c r="I7" s="259">
        <v>1259</v>
      </c>
      <c r="J7" s="127">
        <v>61423</v>
      </c>
      <c r="K7" s="259">
        <v>58279</v>
      </c>
      <c r="L7" s="130">
        <v>140</v>
      </c>
      <c r="M7" s="256">
        <v>82</v>
      </c>
      <c r="N7" s="19"/>
      <c r="O7" s="19"/>
      <c r="P7" s="19"/>
      <c r="Q7" s="19"/>
      <c r="R7" s="19"/>
      <c r="S7" s="19"/>
    </row>
    <row r="8" spans="1:13" ht="15" customHeight="1">
      <c r="A8" s="31" t="s">
        <v>1</v>
      </c>
      <c r="B8" s="124">
        <v>8</v>
      </c>
      <c r="C8" s="262">
        <v>7</v>
      </c>
      <c r="D8" s="127">
        <v>24</v>
      </c>
      <c r="E8" s="259">
        <v>13</v>
      </c>
      <c r="F8" s="131">
        <v>25</v>
      </c>
      <c r="G8" s="262">
        <v>16</v>
      </c>
      <c r="H8" s="134">
        <v>24</v>
      </c>
      <c r="I8" s="259">
        <v>21</v>
      </c>
      <c r="J8" s="134">
        <v>1930</v>
      </c>
      <c r="K8" s="259">
        <v>1934</v>
      </c>
      <c r="L8" s="131">
        <v>3</v>
      </c>
      <c r="M8" s="256">
        <v>0</v>
      </c>
    </row>
    <row r="9" spans="1:13" ht="15" customHeight="1">
      <c r="A9" s="31" t="s">
        <v>3</v>
      </c>
      <c r="B9" s="124">
        <v>1</v>
      </c>
      <c r="C9" s="265">
        <v>2</v>
      </c>
      <c r="D9" s="127">
        <v>3</v>
      </c>
      <c r="E9" s="259">
        <v>1</v>
      </c>
      <c r="F9" s="131">
        <v>9</v>
      </c>
      <c r="G9" s="262">
        <v>4</v>
      </c>
      <c r="H9" s="134">
        <v>3</v>
      </c>
      <c r="I9" s="259">
        <v>8</v>
      </c>
      <c r="J9" s="134">
        <v>310</v>
      </c>
      <c r="K9" s="259">
        <v>362</v>
      </c>
      <c r="L9" s="131">
        <v>1</v>
      </c>
      <c r="M9" s="256">
        <v>1</v>
      </c>
    </row>
    <row r="10" spans="1:13" ht="15" customHeight="1">
      <c r="A10" s="31" t="s">
        <v>4</v>
      </c>
      <c r="B10" s="124">
        <v>1</v>
      </c>
      <c r="C10" s="262">
        <v>3</v>
      </c>
      <c r="D10" s="127">
        <v>2</v>
      </c>
      <c r="E10" s="259">
        <v>1</v>
      </c>
      <c r="F10" s="131">
        <v>1</v>
      </c>
      <c r="G10" s="262">
        <v>3</v>
      </c>
      <c r="H10" s="134">
        <v>1</v>
      </c>
      <c r="I10" s="259">
        <v>1</v>
      </c>
      <c r="J10" s="134">
        <v>360</v>
      </c>
      <c r="K10" s="259">
        <v>353</v>
      </c>
      <c r="L10" s="131">
        <v>1</v>
      </c>
      <c r="M10" s="256">
        <v>1</v>
      </c>
    </row>
    <row r="11" spans="1:13" ht="15" customHeight="1">
      <c r="A11" s="31" t="s">
        <v>2</v>
      </c>
      <c r="B11" s="125">
        <v>9</v>
      </c>
      <c r="C11" s="263">
        <v>17</v>
      </c>
      <c r="D11" s="128">
        <v>32</v>
      </c>
      <c r="E11" s="260">
        <v>8</v>
      </c>
      <c r="F11" s="132">
        <v>24</v>
      </c>
      <c r="G11" s="263">
        <v>13</v>
      </c>
      <c r="H11" s="135">
        <v>23</v>
      </c>
      <c r="I11" s="260">
        <v>75</v>
      </c>
      <c r="J11" s="135">
        <v>3177</v>
      </c>
      <c r="K11" s="260">
        <v>3348</v>
      </c>
      <c r="L11" s="132">
        <v>4</v>
      </c>
      <c r="M11" s="257">
        <v>1</v>
      </c>
    </row>
    <row r="12" spans="1:13" ht="15" customHeight="1">
      <c r="A12" s="31" t="s">
        <v>5</v>
      </c>
      <c r="B12" s="124">
        <v>24</v>
      </c>
      <c r="C12" s="262">
        <v>17</v>
      </c>
      <c r="D12" s="127">
        <v>90</v>
      </c>
      <c r="E12" s="259">
        <v>91</v>
      </c>
      <c r="F12" s="131">
        <v>103</v>
      </c>
      <c r="G12" s="262">
        <v>73</v>
      </c>
      <c r="H12" s="134">
        <v>100</v>
      </c>
      <c r="I12" s="259">
        <v>99</v>
      </c>
      <c r="J12" s="134">
        <v>8377</v>
      </c>
      <c r="K12" s="259">
        <v>9755</v>
      </c>
      <c r="L12" s="131">
        <v>3</v>
      </c>
      <c r="M12" s="256">
        <v>5</v>
      </c>
    </row>
    <row r="13" spans="1:13" ht="15" customHeight="1">
      <c r="A13" s="31" t="s">
        <v>6</v>
      </c>
      <c r="B13" s="124">
        <v>37</v>
      </c>
      <c r="C13" s="262">
        <v>35</v>
      </c>
      <c r="D13" s="127">
        <v>185</v>
      </c>
      <c r="E13" s="259">
        <v>115</v>
      </c>
      <c r="F13" s="131">
        <v>90</v>
      </c>
      <c r="G13" s="262">
        <v>69</v>
      </c>
      <c r="H13" s="134">
        <v>630</v>
      </c>
      <c r="I13" s="259">
        <v>363</v>
      </c>
      <c r="J13" s="134">
        <v>7800</v>
      </c>
      <c r="K13" s="259">
        <v>7377</v>
      </c>
      <c r="L13" s="131">
        <v>13</v>
      </c>
      <c r="M13" s="256">
        <v>8</v>
      </c>
    </row>
    <row r="14" spans="1:13" ht="15" customHeight="1">
      <c r="A14" s="31" t="s">
        <v>7</v>
      </c>
      <c r="B14" s="124">
        <v>32</v>
      </c>
      <c r="C14" s="262">
        <v>26</v>
      </c>
      <c r="D14" s="127">
        <v>71</v>
      </c>
      <c r="E14" s="259">
        <v>46</v>
      </c>
      <c r="F14" s="131">
        <v>41</v>
      </c>
      <c r="G14" s="262">
        <v>33</v>
      </c>
      <c r="H14" s="134">
        <v>73</v>
      </c>
      <c r="I14" s="259">
        <v>65</v>
      </c>
      <c r="J14" s="134">
        <v>1431</v>
      </c>
      <c r="K14" s="259">
        <v>6103</v>
      </c>
      <c r="L14" s="131">
        <v>14</v>
      </c>
      <c r="M14" s="256">
        <v>5</v>
      </c>
    </row>
    <row r="15" spans="1:13" ht="15" customHeight="1">
      <c r="A15" s="31" t="s">
        <v>8</v>
      </c>
      <c r="B15" s="124">
        <v>4</v>
      </c>
      <c r="C15" s="262">
        <v>1</v>
      </c>
      <c r="D15" s="127">
        <v>12</v>
      </c>
      <c r="E15" s="259">
        <v>20</v>
      </c>
      <c r="F15" s="131">
        <v>20</v>
      </c>
      <c r="G15" s="262">
        <v>19</v>
      </c>
      <c r="H15" s="134">
        <v>22</v>
      </c>
      <c r="I15" s="259">
        <v>15</v>
      </c>
      <c r="J15" s="134">
        <v>1800</v>
      </c>
      <c r="K15" s="259">
        <v>1996</v>
      </c>
      <c r="L15" s="131">
        <v>5</v>
      </c>
      <c r="M15" s="256">
        <v>4</v>
      </c>
    </row>
    <row r="16" spans="1:13" ht="15" customHeight="1">
      <c r="A16" s="31" t="s">
        <v>10</v>
      </c>
      <c r="B16" s="124">
        <v>4</v>
      </c>
      <c r="C16" s="262">
        <v>0</v>
      </c>
      <c r="D16" s="127">
        <v>5</v>
      </c>
      <c r="E16" s="259">
        <v>2</v>
      </c>
      <c r="F16" s="131">
        <v>10</v>
      </c>
      <c r="G16" s="262">
        <v>10</v>
      </c>
      <c r="H16" s="134">
        <v>50</v>
      </c>
      <c r="I16" s="259">
        <v>59</v>
      </c>
      <c r="J16" s="134">
        <v>430</v>
      </c>
      <c r="K16" s="259">
        <v>532</v>
      </c>
      <c r="L16" s="131">
        <v>1</v>
      </c>
      <c r="M16" s="256">
        <v>0</v>
      </c>
    </row>
    <row r="17" spans="1:13" ht="15" customHeight="1">
      <c r="A17" s="31" t="s">
        <v>9</v>
      </c>
      <c r="B17" s="125">
        <v>41</v>
      </c>
      <c r="C17" s="263">
        <v>36</v>
      </c>
      <c r="D17" s="128">
        <v>119</v>
      </c>
      <c r="E17" s="260">
        <v>129</v>
      </c>
      <c r="F17" s="132">
        <v>106</v>
      </c>
      <c r="G17" s="263">
        <v>125</v>
      </c>
      <c r="H17" s="135">
        <v>950</v>
      </c>
      <c r="I17" s="260">
        <v>935</v>
      </c>
      <c r="J17" s="135">
        <v>6146</v>
      </c>
      <c r="K17" s="260">
        <v>7443</v>
      </c>
      <c r="L17" s="132">
        <v>12</v>
      </c>
      <c r="M17" s="257">
        <v>14</v>
      </c>
    </row>
    <row r="18" spans="1:13" ht="15" customHeight="1">
      <c r="A18" s="31" t="s">
        <v>11</v>
      </c>
      <c r="B18" s="124">
        <v>23</v>
      </c>
      <c r="C18" s="262">
        <v>40</v>
      </c>
      <c r="D18" s="127">
        <v>104</v>
      </c>
      <c r="E18" s="259">
        <v>104</v>
      </c>
      <c r="F18" s="131">
        <v>83</v>
      </c>
      <c r="G18" s="262">
        <v>80</v>
      </c>
      <c r="H18" s="134">
        <v>92</v>
      </c>
      <c r="I18" s="259">
        <v>83</v>
      </c>
      <c r="J18" s="134">
        <v>8732</v>
      </c>
      <c r="K18" s="259">
        <v>8897</v>
      </c>
      <c r="L18" s="131">
        <v>10</v>
      </c>
      <c r="M18" s="256">
        <v>9</v>
      </c>
    </row>
    <row r="19" spans="1:13" ht="15" customHeight="1">
      <c r="A19" s="31" t="s">
        <v>12</v>
      </c>
      <c r="B19" s="124">
        <v>25</v>
      </c>
      <c r="C19" s="262">
        <v>27</v>
      </c>
      <c r="D19" s="127">
        <v>95</v>
      </c>
      <c r="E19" s="259">
        <v>46</v>
      </c>
      <c r="F19" s="131">
        <v>50</v>
      </c>
      <c r="G19" s="262">
        <v>58</v>
      </c>
      <c r="H19" s="134">
        <v>62</v>
      </c>
      <c r="I19" s="259">
        <v>50</v>
      </c>
      <c r="J19" s="134">
        <v>5500</v>
      </c>
      <c r="K19" s="259">
        <v>6162</v>
      </c>
      <c r="L19" s="131">
        <v>7</v>
      </c>
      <c r="M19" s="256">
        <v>4</v>
      </c>
    </row>
    <row r="20" spans="1:13" ht="15" customHeight="1">
      <c r="A20" s="31" t="s">
        <v>13</v>
      </c>
      <c r="B20" s="125">
        <v>20</v>
      </c>
      <c r="C20" s="263">
        <v>9</v>
      </c>
      <c r="D20" s="128">
        <v>60</v>
      </c>
      <c r="E20" s="260">
        <v>32</v>
      </c>
      <c r="F20" s="132">
        <v>30</v>
      </c>
      <c r="G20" s="263">
        <v>24</v>
      </c>
      <c r="H20" s="135">
        <v>40</v>
      </c>
      <c r="I20" s="260">
        <v>34</v>
      </c>
      <c r="J20" s="135">
        <v>3650</v>
      </c>
      <c r="K20" s="260">
        <v>4011</v>
      </c>
      <c r="L20" s="132">
        <v>16</v>
      </c>
      <c r="M20" s="257">
        <v>0</v>
      </c>
    </row>
    <row r="21" spans="1:13" ht="15" customHeight="1">
      <c r="A21" s="31" t="s">
        <v>14</v>
      </c>
      <c r="B21" s="124">
        <v>14</v>
      </c>
      <c r="C21" s="262">
        <v>11</v>
      </c>
      <c r="D21" s="127">
        <v>45</v>
      </c>
      <c r="E21" s="259">
        <v>45</v>
      </c>
      <c r="F21" s="131">
        <v>24</v>
      </c>
      <c r="G21" s="262">
        <v>26</v>
      </c>
      <c r="H21" s="134">
        <v>239</v>
      </c>
      <c r="I21" s="259">
        <v>300</v>
      </c>
      <c r="J21" s="134">
        <v>1105</v>
      </c>
      <c r="K21" s="259">
        <v>3076</v>
      </c>
      <c r="L21" s="131">
        <v>8</v>
      </c>
      <c r="M21" s="256">
        <v>3</v>
      </c>
    </row>
    <row r="22" spans="1:13" ht="15" customHeight="1">
      <c r="A22" s="31" t="s">
        <v>15</v>
      </c>
      <c r="B22" s="124">
        <v>16</v>
      </c>
      <c r="C22" s="262">
        <v>13</v>
      </c>
      <c r="D22" s="127">
        <v>73</v>
      </c>
      <c r="E22" s="259">
        <v>33</v>
      </c>
      <c r="F22" s="131">
        <v>42</v>
      </c>
      <c r="G22" s="262">
        <v>13</v>
      </c>
      <c r="H22" s="134">
        <v>58</v>
      </c>
      <c r="I22" s="259">
        <v>24</v>
      </c>
      <c r="J22" s="134">
        <v>3158</v>
      </c>
      <c r="K22" s="259">
        <v>2750</v>
      </c>
      <c r="L22" s="131">
        <v>8</v>
      </c>
      <c r="M22" s="256">
        <v>3</v>
      </c>
    </row>
    <row r="23" spans="1:13" ht="15" customHeight="1">
      <c r="A23" s="31" t="s">
        <v>41</v>
      </c>
      <c r="B23" s="124">
        <v>17</v>
      </c>
      <c r="C23" s="262">
        <v>11</v>
      </c>
      <c r="D23" s="127">
        <v>12</v>
      </c>
      <c r="E23" s="259">
        <v>12</v>
      </c>
      <c r="F23" s="131">
        <v>6</v>
      </c>
      <c r="G23" s="262">
        <v>11</v>
      </c>
      <c r="H23" s="134">
        <v>7</v>
      </c>
      <c r="I23" s="259">
        <v>10</v>
      </c>
      <c r="J23" s="134">
        <v>1023</v>
      </c>
      <c r="K23" s="259">
        <v>1277</v>
      </c>
      <c r="L23" s="131">
        <v>4</v>
      </c>
      <c r="M23" s="256">
        <v>4</v>
      </c>
    </row>
    <row r="24" spans="1:13" ht="15" customHeight="1">
      <c r="A24" s="31" t="s">
        <v>16</v>
      </c>
      <c r="B24" s="124">
        <v>8</v>
      </c>
      <c r="C24" s="262">
        <v>5</v>
      </c>
      <c r="D24" s="127">
        <v>31</v>
      </c>
      <c r="E24" s="259">
        <v>20</v>
      </c>
      <c r="F24" s="131">
        <v>25</v>
      </c>
      <c r="G24" s="262">
        <v>12</v>
      </c>
      <c r="H24" s="134">
        <v>23</v>
      </c>
      <c r="I24" s="259">
        <v>22</v>
      </c>
      <c r="J24" s="134">
        <v>1683</v>
      </c>
      <c r="K24" s="259">
        <v>1619</v>
      </c>
      <c r="L24" s="131">
        <v>4</v>
      </c>
      <c r="M24" s="256">
        <v>1</v>
      </c>
    </row>
    <row r="25" spans="1:13" ht="15" customHeight="1">
      <c r="A25" s="31" t="s">
        <v>17</v>
      </c>
      <c r="B25" s="125">
        <v>18</v>
      </c>
      <c r="C25" s="263">
        <v>17</v>
      </c>
      <c r="D25" s="128">
        <v>70</v>
      </c>
      <c r="E25" s="260">
        <v>47</v>
      </c>
      <c r="F25" s="132">
        <v>39</v>
      </c>
      <c r="G25" s="263">
        <v>39</v>
      </c>
      <c r="H25" s="135">
        <v>68</v>
      </c>
      <c r="I25" s="260">
        <v>52</v>
      </c>
      <c r="J25" s="135">
        <v>6391</v>
      </c>
      <c r="K25" s="260">
        <v>6475</v>
      </c>
      <c r="L25" s="132">
        <v>11</v>
      </c>
      <c r="M25" s="257">
        <v>5</v>
      </c>
    </row>
    <row r="26" spans="1:13" ht="15" customHeight="1">
      <c r="A26" s="31" t="s">
        <v>18</v>
      </c>
      <c r="B26" s="125">
        <v>12</v>
      </c>
      <c r="C26" s="263">
        <v>3</v>
      </c>
      <c r="D26" s="128">
        <v>35</v>
      </c>
      <c r="E26" s="260">
        <v>10</v>
      </c>
      <c r="F26" s="132">
        <v>7</v>
      </c>
      <c r="G26" s="263">
        <v>14</v>
      </c>
      <c r="H26" s="135">
        <v>12</v>
      </c>
      <c r="I26" s="260">
        <v>7</v>
      </c>
      <c r="J26" s="135">
        <v>1335</v>
      </c>
      <c r="K26" s="260">
        <v>1728</v>
      </c>
      <c r="L26" s="132">
        <v>1</v>
      </c>
      <c r="M26" s="257">
        <v>3</v>
      </c>
    </row>
    <row r="27" spans="1:13" ht="15" customHeight="1">
      <c r="A27" s="31" t="s">
        <v>19</v>
      </c>
      <c r="B27" s="125">
        <v>124</v>
      </c>
      <c r="C27" s="263">
        <v>42</v>
      </c>
      <c r="D27" s="128">
        <v>166</v>
      </c>
      <c r="E27" s="260">
        <v>124</v>
      </c>
      <c r="F27" s="132">
        <v>183</v>
      </c>
      <c r="G27" s="263">
        <v>109</v>
      </c>
      <c r="H27" s="135">
        <v>153</v>
      </c>
      <c r="I27" s="260">
        <v>197</v>
      </c>
      <c r="J27" s="135">
        <v>13189</v>
      </c>
      <c r="K27" s="260">
        <v>11936</v>
      </c>
      <c r="L27" s="132">
        <v>30</v>
      </c>
      <c r="M27" s="257">
        <v>18</v>
      </c>
    </row>
    <row r="28" spans="1:13" ht="15" customHeight="1">
      <c r="A28" s="31" t="s">
        <v>20</v>
      </c>
      <c r="B28" s="124">
        <v>8</v>
      </c>
      <c r="C28" s="262">
        <v>14</v>
      </c>
      <c r="D28" s="127">
        <v>54</v>
      </c>
      <c r="E28" s="259">
        <v>48</v>
      </c>
      <c r="F28" s="131">
        <v>31</v>
      </c>
      <c r="G28" s="262">
        <v>20</v>
      </c>
      <c r="H28" s="134">
        <v>57</v>
      </c>
      <c r="I28" s="259">
        <v>39</v>
      </c>
      <c r="J28" s="134">
        <v>2756</v>
      </c>
      <c r="K28" s="259">
        <v>2798</v>
      </c>
      <c r="L28" s="131">
        <v>7</v>
      </c>
      <c r="M28" s="256">
        <v>3</v>
      </c>
    </row>
    <row r="29" spans="1:13" ht="15" customHeight="1">
      <c r="A29" s="31" t="s">
        <v>21</v>
      </c>
      <c r="B29" s="124">
        <v>47</v>
      </c>
      <c r="C29" s="262">
        <v>11</v>
      </c>
      <c r="D29" s="127">
        <v>64</v>
      </c>
      <c r="E29" s="259">
        <v>61</v>
      </c>
      <c r="F29" s="131">
        <v>20</v>
      </c>
      <c r="G29" s="262">
        <v>18</v>
      </c>
      <c r="H29" s="134">
        <v>48</v>
      </c>
      <c r="I29" s="259">
        <v>41</v>
      </c>
      <c r="J29" s="134">
        <v>3048</v>
      </c>
      <c r="K29" s="259">
        <v>3385</v>
      </c>
      <c r="L29" s="131">
        <v>3</v>
      </c>
      <c r="M29" s="256">
        <v>6</v>
      </c>
    </row>
    <row r="30" spans="1:13" ht="15" customHeight="1">
      <c r="A30" s="31" t="s">
        <v>23</v>
      </c>
      <c r="B30" s="124">
        <v>4</v>
      </c>
      <c r="C30" s="262">
        <v>6</v>
      </c>
      <c r="D30" s="127">
        <v>11</v>
      </c>
      <c r="E30" s="259">
        <v>11</v>
      </c>
      <c r="F30" s="131">
        <v>11</v>
      </c>
      <c r="G30" s="262">
        <v>11</v>
      </c>
      <c r="H30" s="134">
        <v>10</v>
      </c>
      <c r="I30" s="259">
        <v>7</v>
      </c>
      <c r="J30" s="134">
        <v>1580</v>
      </c>
      <c r="K30" s="259">
        <v>1652</v>
      </c>
      <c r="L30" s="131">
        <v>1</v>
      </c>
      <c r="M30" s="256">
        <v>0</v>
      </c>
    </row>
    <row r="31" spans="1:13" ht="15" customHeight="1">
      <c r="A31" s="31" t="s">
        <v>22</v>
      </c>
      <c r="B31" s="124">
        <v>8</v>
      </c>
      <c r="C31" s="262">
        <v>8</v>
      </c>
      <c r="D31" s="127">
        <v>39</v>
      </c>
      <c r="E31" s="259">
        <v>27</v>
      </c>
      <c r="F31" s="131">
        <v>24</v>
      </c>
      <c r="G31" s="262">
        <v>21</v>
      </c>
      <c r="H31" s="134">
        <v>26</v>
      </c>
      <c r="I31" s="259">
        <v>14</v>
      </c>
      <c r="J31" s="134">
        <v>2571</v>
      </c>
      <c r="K31" s="259">
        <v>2669</v>
      </c>
      <c r="L31" s="131">
        <v>4</v>
      </c>
      <c r="M31" s="256">
        <v>0</v>
      </c>
    </row>
    <row r="32" spans="1:13" ht="15" customHeight="1">
      <c r="A32" s="31" t="s">
        <v>24</v>
      </c>
      <c r="B32" s="125">
        <v>8</v>
      </c>
      <c r="C32" s="263">
        <v>2</v>
      </c>
      <c r="D32" s="128">
        <v>28</v>
      </c>
      <c r="E32" s="260">
        <v>23</v>
      </c>
      <c r="F32" s="132">
        <v>27</v>
      </c>
      <c r="G32" s="263">
        <v>23</v>
      </c>
      <c r="H32" s="135">
        <v>26</v>
      </c>
      <c r="I32" s="260">
        <v>18</v>
      </c>
      <c r="J32" s="135">
        <v>2540</v>
      </c>
      <c r="K32" s="260">
        <v>2629</v>
      </c>
      <c r="L32" s="132">
        <v>5</v>
      </c>
      <c r="M32" s="257">
        <v>2</v>
      </c>
    </row>
    <row r="33" spans="1:13" ht="15" customHeight="1">
      <c r="A33" s="31" t="s">
        <v>25</v>
      </c>
      <c r="B33" s="125">
        <v>5</v>
      </c>
      <c r="C33" s="263">
        <v>0</v>
      </c>
      <c r="D33" s="128">
        <v>25</v>
      </c>
      <c r="E33" s="260">
        <v>18</v>
      </c>
      <c r="F33" s="132">
        <v>10</v>
      </c>
      <c r="G33" s="263">
        <v>9</v>
      </c>
      <c r="H33" s="135">
        <v>25</v>
      </c>
      <c r="I33" s="260">
        <v>11</v>
      </c>
      <c r="J33" s="135">
        <v>1100</v>
      </c>
      <c r="K33" s="260">
        <v>1147</v>
      </c>
      <c r="L33" s="132">
        <v>3</v>
      </c>
      <c r="M33" s="257">
        <v>1</v>
      </c>
    </row>
    <row r="34" spans="1:13" ht="15" customHeight="1">
      <c r="A34" s="31" t="s">
        <v>27</v>
      </c>
      <c r="B34" s="124">
        <v>3</v>
      </c>
      <c r="C34" s="262">
        <v>0</v>
      </c>
      <c r="D34" s="127">
        <v>2</v>
      </c>
      <c r="E34" s="259">
        <v>3</v>
      </c>
      <c r="F34" s="131">
        <v>3</v>
      </c>
      <c r="G34" s="262">
        <v>1</v>
      </c>
      <c r="H34" s="134">
        <v>1</v>
      </c>
      <c r="I34" s="259">
        <v>1</v>
      </c>
      <c r="J34" s="134">
        <v>384</v>
      </c>
      <c r="K34" s="259">
        <v>301</v>
      </c>
      <c r="L34" s="131">
        <v>3</v>
      </c>
      <c r="M34" s="256">
        <v>0</v>
      </c>
    </row>
    <row r="35" spans="1:13" ht="15" customHeight="1">
      <c r="A35" s="31" t="s">
        <v>26</v>
      </c>
      <c r="B35" s="124">
        <v>5</v>
      </c>
      <c r="C35" s="262">
        <v>1</v>
      </c>
      <c r="D35" s="127">
        <v>5</v>
      </c>
      <c r="E35" s="259">
        <v>2</v>
      </c>
      <c r="F35" s="131">
        <v>5</v>
      </c>
      <c r="G35" s="262">
        <v>0</v>
      </c>
      <c r="H35" s="134">
        <v>5</v>
      </c>
      <c r="I35" s="259">
        <v>8</v>
      </c>
      <c r="J35" s="134">
        <v>410</v>
      </c>
      <c r="K35" s="259">
        <v>473</v>
      </c>
      <c r="L35" s="131">
        <v>1</v>
      </c>
      <c r="M35" s="256">
        <v>0</v>
      </c>
    </row>
    <row r="36" spans="1:13" ht="15" customHeight="1">
      <c r="A36" s="31" t="s">
        <v>28</v>
      </c>
      <c r="B36" s="124">
        <v>2</v>
      </c>
      <c r="C36" s="262">
        <v>0</v>
      </c>
      <c r="D36" s="127">
        <v>3</v>
      </c>
      <c r="E36" s="259">
        <v>0</v>
      </c>
      <c r="F36" s="131">
        <v>4</v>
      </c>
      <c r="G36" s="262">
        <v>2</v>
      </c>
      <c r="H36" s="134">
        <v>1</v>
      </c>
      <c r="I36" s="259">
        <v>3</v>
      </c>
      <c r="J36" s="134">
        <v>170</v>
      </c>
      <c r="K36" s="259">
        <v>65</v>
      </c>
      <c r="L36" s="131">
        <v>1</v>
      </c>
      <c r="M36" s="256">
        <v>0</v>
      </c>
    </row>
    <row r="37" spans="1:13" ht="15" customHeight="1">
      <c r="A37" s="31" t="s">
        <v>0</v>
      </c>
      <c r="B37" s="124">
        <v>60</v>
      </c>
      <c r="C37" s="262">
        <v>73</v>
      </c>
      <c r="D37" s="127">
        <v>413</v>
      </c>
      <c r="E37" s="259">
        <v>254</v>
      </c>
      <c r="F37" s="131">
        <v>132</v>
      </c>
      <c r="G37" s="262">
        <v>146</v>
      </c>
      <c r="H37" s="134">
        <v>206</v>
      </c>
      <c r="I37" s="259">
        <v>186</v>
      </c>
      <c r="J37" s="134">
        <v>18574</v>
      </c>
      <c r="K37" s="259">
        <v>21136</v>
      </c>
      <c r="L37" s="131">
        <v>75</v>
      </c>
      <c r="M37" s="256">
        <v>25</v>
      </c>
    </row>
    <row r="38" spans="1:13" ht="15" customHeight="1">
      <c r="A38" s="31" t="s">
        <v>29</v>
      </c>
      <c r="B38" s="124">
        <v>5</v>
      </c>
      <c r="C38" s="262">
        <v>6</v>
      </c>
      <c r="D38" s="127">
        <v>25</v>
      </c>
      <c r="E38" s="259">
        <v>12</v>
      </c>
      <c r="F38" s="131">
        <v>18</v>
      </c>
      <c r="G38" s="262">
        <v>10</v>
      </c>
      <c r="H38" s="134">
        <v>14</v>
      </c>
      <c r="I38" s="259">
        <v>12</v>
      </c>
      <c r="J38" s="134">
        <v>1300</v>
      </c>
      <c r="K38" s="259">
        <v>1278</v>
      </c>
      <c r="L38" s="131">
        <v>1</v>
      </c>
      <c r="M38" s="256">
        <v>0</v>
      </c>
    </row>
    <row r="39" spans="1:13" ht="15" customHeight="1">
      <c r="A39" s="31" t="s">
        <v>30</v>
      </c>
      <c r="B39" s="124">
        <v>12</v>
      </c>
      <c r="C39" s="262">
        <v>12</v>
      </c>
      <c r="D39" s="127">
        <v>81</v>
      </c>
      <c r="E39" s="259">
        <v>42</v>
      </c>
      <c r="F39" s="131">
        <v>65</v>
      </c>
      <c r="G39" s="262">
        <v>27</v>
      </c>
      <c r="H39" s="134">
        <v>49</v>
      </c>
      <c r="I39" s="259">
        <v>35</v>
      </c>
      <c r="J39" s="134">
        <v>6692</v>
      </c>
      <c r="K39" s="259">
        <v>4930</v>
      </c>
      <c r="L39" s="131">
        <v>10</v>
      </c>
      <c r="M39" s="256">
        <v>5</v>
      </c>
    </row>
    <row r="40" spans="1:13" ht="15" customHeight="1">
      <c r="A40" s="31" t="s">
        <v>31</v>
      </c>
      <c r="B40" s="124">
        <v>5</v>
      </c>
      <c r="C40" s="262">
        <v>1</v>
      </c>
      <c r="D40" s="127">
        <v>15</v>
      </c>
      <c r="E40" s="259">
        <v>9</v>
      </c>
      <c r="F40" s="131">
        <v>30</v>
      </c>
      <c r="G40" s="262">
        <v>8</v>
      </c>
      <c r="H40" s="134">
        <v>8</v>
      </c>
      <c r="I40" s="259">
        <v>9</v>
      </c>
      <c r="J40" s="134">
        <v>1750</v>
      </c>
      <c r="K40" s="259">
        <v>555</v>
      </c>
      <c r="L40" s="131">
        <v>1</v>
      </c>
      <c r="M40" s="256">
        <v>1</v>
      </c>
    </row>
    <row r="41" spans="1:13" ht="15" customHeight="1">
      <c r="A41" s="31" t="s">
        <v>32</v>
      </c>
      <c r="B41" s="124">
        <v>2</v>
      </c>
      <c r="C41" s="262">
        <v>1</v>
      </c>
      <c r="D41" s="127">
        <v>9</v>
      </c>
      <c r="E41" s="259">
        <v>7</v>
      </c>
      <c r="F41" s="131">
        <v>2</v>
      </c>
      <c r="G41" s="262">
        <v>6</v>
      </c>
      <c r="H41" s="134">
        <v>2</v>
      </c>
      <c r="I41" s="259">
        <v>1</v>
      </c>
      <c r="J41" s="134">
        <v>325</v>
      </c>
      <c r="K41" s="259">
        <v>294</v>
      </c>
      <c r="L41" s="131">
        <v>1</v>
      </c>
      <c r="M41" s="256">
        <v>2</v>
      </c>
    </row>
    <row r="42" spans="1:13" ht="15" customHeight="1">
      <c r="A42" s="31" t="s">
        <v>33</v>
      </c>
      <c r="B42" s="125">
        <v>19</v>
      </c>
      <c r="C42" s="263">
        <v>23</v>
      </c>
      <c r="D42" s="128">
        <v>86</v>
      </c>
      <c r="E42" s="260">
        <v>103</v>
      </c>
      <c r="F42" s="132">
        <v>53</v>
      </c>
      <c r="G42" s="263">
        <v>52</v>
      </c>
      <c r="H42" s="135">
        <v>386</v>
      </c>
      <c r="I42" s="260">
        <v>289</v>
      </c>
      <c r="J42" s="135">
        <v>3813</v>
      </c>
      <c r="K42" s="260">
        <v>4098</v>
      </c>
      <c r="L42" s="132">
        <v>3</v>
      </c>
      <c r="M42" s="257">
        <v>5</v>
      </c>
    </row>
    <row r="43" spans="1:13" ht="15" customHeight="1">
      <c r="A43" s="31" t="s">
        <v>34</v>
      </c>
      <c r="B43" s="124">
        <v>20</v>
      </c>
      <c r="C43" s="262">
        <v>9</v>
      </c>
      <c r="D43" s="127">
        <v>34</v>
      </c>
      <c r="E43" s="259">
        <v>20</v>
      </c>
      <c r="F43" s="131">
        <v>39</v>
      </c>
      <c r="G43" s="262">
        <v>23</v>
      </c>
      <c r="H43" s="134">
        <v>59</v>
      </c>
      <c r="I43" s="259">
        <v>32</v>
      </c>
      <c r="J43" s="134">
        <v>2362</v>
      </c>
      <c r="K43" s="259">
        <v>1970</v>
      </c>
      <c r="L43" s="131">
        <v>5</v>
      </c>
      <c r="M43" s="256">
        <v>1</v>
      </c>
    </row>
    <row r="44" spans="1:13" ht="15" customHeight="1">
      <c r="A44" s="31" t="s">
        <v>35</v>
      </c>
      <c r="B44" s="124">
        <v>15</v>
      </c>
      <c r="C44" s="262">
        <v>6</v>
      </c>
      <c r="D44" s="127">
        <v>53</v>
      </c>
      <c r="E44" s="259">
        <v>42</v>
      </c>
      <c r="F44" s="131">
        <v>19</v>
      </c>
      <c r="G44" s="262">
        <v>17</v>
      </c>
      <c r="H44" s="134">
        <v>20</v>
      </c>
      <c r="I44" s="259">
        <v>15</v>
      </c>
      <c r="J44" s="134">
        <v>2576</v>
      </c>
      <c r="K44" s="259">
        <v>2291</v>
      </c>
      <c r="L44" s="131">
        <v>8</v>
      </c>
      <c r="M44" s="256">
        <v>0</v>
      </c>
    </row>
    <row r="45" spans="1:13" ht="15" customHeight="1">
      <c r="A45" s="31" t="s">
        <v>36</v>
      </c>
      <c r="B45" s="124">
        <v>3</v>
      </c>
      <c r="C45" s="262">
        <v>4</v>
      </c>
      <c r="D45" s="127">
        <v>30</v>
      </c>
      <c r="E45" s="259">
        <v>29</v>
      </c>
      <c r="F45" s="131">
        <v>15</v>
      </c>
      <c r="G45" s="262">
        <v>9</v>
      </c>
      <c r="H45" s="134">
        <v>20</v>
      </c>
      <c r="I45" s="259">
        <v>15</v>
      </c>
      <c r="J45" s="134">
        <v>1450</v>
      </c>
      <c r="K45" s="259">
        <v>1463</v>
      </c>
      <c r="L45" s="131">
        <v>2</v>
      </c>
      <c r="M45" s="256">
        <v>2</v>
      </c>
    </row>
    <row r="46" spans="1:13" ht="15" customHeight="1">
      <c r="A46" s="31" t="s">
        <v>37</v>
      </c>
      <c r="B46" s="124">
        <v>14</v>
      </c>
      <c r="C46" s="262">
        <v>6</v>
      </c>
      <c r="D46" s="127">
        <v>25</v>
      </c>
      <c r="E46" s="259">
        <v>19</v>
      </c>
      <c r="F46" s="131">
        <v>19</v>
      </c>
      <c r="G46" s="262">
        <v>10</v>
      </c>
      <c r="H46" s="134">
        <v>20</v>
      </c>
      <c r="I46" s="259">
        <v>15</v>
      </c>
      <c r="J46" s="134">
        <v>1258</v>
      </c>
      <c r="K46" s="259">
        <v>1227</v>
      </c>
      <c r="L46" s="131">
        <v>4</v>
      </c>
      <c r="M46" s="256">
        <v>0</v>
      </c>
    </row>
    <row r="47" spans="1:13" ht="15" customHeight="1">
      <c r="A47" s="31" t="s">
        <v>38</v>
      </c>
      <c r="B47" s="124">
        <v>6</v>
      </c>
      <c r="C47" s="262">
        <v>0</v>
      </c>
      <c r="D47" s="127">
        <v>11</v>
      </c>
      <c r="E47" s="259">
        <v>15</v>
      </c>
      <c r="F47" s="131">
        <v>8</v>
      </c>
      <c r="G47" s="262">
        <v>8</v>
      </c>
      <c r="H47" s="134">
        <v>10</v>
      </c>
      <c r="I47" s="259">
        <v>5</v>
      </c>
      <c r="J47" s="134">
        <v>999</v>
      </c>
      <c r="K47" s="259">
        <v>946</v>
      </c>
      <c r="L47" s="131">
        <v>3</v>
      </c>
      <c r="M47" s="256">
        <v>3</v>
      </c>
    </row>
    <row r="48" spans="1:13" ht="15" customHeight="1">
      <c r="A48" s="31" t="s">
        <v>39</v>
      </c>
      <c r="B48" s="125">
        <v>2</v>
      </c>
      <c r="C48" s="263">
        <v>1</v>
      </c>
      <c r="D48" s="128">
        <v>4</v>
      </c>
      <c r="E48" s="260">
        <v>2</v>
      </c>
      <c r="F48" s="132">
        <v>2</v>
      </c>
      <c r="G48" s="263">
        <v>1</v>
      </c>
      <c r="H48" s="135">
        <v>4</v>
      </c>
      <c r="I48" s="260">
        <v>0</v>
      </c>
      <c r="J48" s="135">
        <v>264</v>
      </c>
      <c r="K48" s="260">
        <v>282</v>
      </c>
      <c r="L48" s="132">
        <v>1</v>
      </c>
      <c r="M48" s="257">
        <v>1</v>
      </c>
    </row>
    <row r="49" spans="1:13" ht="15" customHeight="1" thickBot="1">
      <c r="A49" s="32" t="s">
        <v>40</v>
      </c>
      <c r="B49" s="124">
        <v>1</v>
      </c>
      <c r="C49" s="262">
        <v>1</v>
      </c>
      <c r="D49" s="127">
        <v>5</v>
      </c>
      <c r="E49" s="259">
        <v>8</v>
      </c>
      <c r="F49" s="133">
        <v>4</v>
      </c>
      <c r="G49" s="264">
        <v>2</v>
      </c>
      <c r="H49" s="136">
        <v>22</v>
      </c>
      <c r="I49" s="261">
        <v>61</v>
      </c>
      <c r="J49" s="136">
        <v>353</v>
      </c>
      <c r="K49" s="261">
        <v>444</v>
      </c>
      <c r="L49" s="133">
        <v>1</v>
      </c>
      <c r="M49" s="258">
        <v>0</v>
      </c>
    </row>
    <row r="50" spans="1:13" s="2" customFormat="1" ht="28.5" customHeight="1" thickBot="1">
      <c r="A50" s="117" t="s">
        <v>43</v>
      </c>
      <c r="B50" s="118">
        <f aca="true" t="shared" si="0" ref="B50:L50">SUM(B7:B49)</f>
        <v>946</v>
      </c>
      <c r="C50" s="138">
        <f>SUM(C7:C49)</f>
        <v>738</v>
      </c>
      <c r="D50" s="119">
        <f t="shared" si="0"/>
        <v>3312</v>
      </c>
      <c r="E50" s="140">
        <f>SUM(E7:E49)</f>
        <v>2547</v>
      </c>
      <c r="F50" s="120">
        <f t="shared" si="0"/>
        <v>1972</v>
      </c>
      <c r="G50" s="138">
        <f>SUM(G7:G49)</f>
        <v>1676</v>
      </c>
      <c r="H50" s="119">
        <f t="shared" si="0"/>
        <v>5249</v>
      </c>
      <c r="I50" s="140">
        <f>SUM(I7:I49)</f>
        <v>4496</v>
      </c>
      <c r="J50" s="119">
        <f t="shared" si="0"/>
        <v>195225</v>
      </c>
      <c r="K50" s="140">
        <f>SUM(K7:K49)</f>
        <v>201446</v>
      </c>
      <c r="L50" s="120">
        <f t="shared" si="0"/>
        <v>439</v>
      </c>
      <c r="M50" s="122">
        <f>SUM(M7:M49)</f>
        <v>228</v>
      </c>
    </row>
    <row r="51" ht="13.5">
      <c r="A51" s="22" t="s">
        <v>86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D18" sqref="D18"/>
    </sheetView>
  </sheetViews>
  <sheetFormatPr defaultColWidth="9.00390625" defaultRowHeight="13.5"/>
  <cols>
    <col min="1" max="1" width="14.75390625" style="35" bestFit="1" customWidth="1"/>
    <col min="2" max="2" width="11.75390625" style="35" customWidth="1"/>
    <col min="3" max="3" width="15.75390625" style="35" customWidth="1"/>
    <col min="4" max="4" width="11.75390625" style="35" customWidth="1"/>
    <col min="5" max="5" width="15.75390625" style="35" customWidth="1"/>
    <col min="6" max="6" width="11.625" style="35" customWidth="1"/>
    <col min="7" max="7" width="15.75390625" style="35" customWidth="1"/>
    <col min="8" max="8" width="11.625" style="35" customWidth="1"/>
    <col min="9" max="9" width="15.75390625" style="35" customWidth="1"/>
    <col min="10" max="10" width="11.625" style="35" customWidth="1"/>
    <col min="11" max="11" width="15.75390625" style="35" customWidth="1"/>
    <col min="12" max="12" width="11.625" style="35" customWidth="1"/>
    <col min="13" max="13" width="15.75390625" style="35" customWidth="1"/>
    <col min="14" max="14" width="11.625" style="35" customWidth="1"/>
    <col min="15" max="15" width="15.75390625" style="35" customWidth="1"/>
    <col min="16" max="16" width="11.625" style="35" customWidth="1"/>
    <col min="17" max="17" width="15.75390625" style="35" customWidth="1"/>
    <col min="18" max="18" width="11.625" style="35" customWidth="1"/>
    <col min="19" max="19" width="15.75390625" style="35" customWidth="1"/>
    <col min="20" max="20" width="11.625" style="35" customWidth="1"/>
    <col min="21" max="21" width="15.75390625" style="35" customWidth="1"/>
    <col min="22" max="27" width="10.625" style="35" customWidth="1"/>
    <col min="28" max="16384" width="9.00390625" style="35" customWidth="1"/>
  </cols>
  <sheetData>
    <row r="1" spans="1:12" s="43" customFormat="1" ht="52.5" customHeight="1">
      <c r="A1" s="62" t="s">
        <v>72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</row>
    <row r="2" spans="1:14" ht="42" customHeight="1">
      <c r="A2" s="63" t="s">
        <v>68</v>
      </c>
      <c r="B2" s="3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</row>
    <row r="3" spans="18:27" ht="24.75" customHeight="1" thickBot="1">
      <c r="R3" s="349"/>
      <c r="S3" s="349"/>
      <c r="T3" s="349"/>
      <c r="U3" s="349"/>
      <c r="V3" s="36"/>
      <c r="W3" s="36"/>
      <c r="X3" s="36"/>
      <c r="Y3" s="36"/>
      <c r="Z3" s="36"/>
      <c r="AA3" s="36"/>
    </row>
    <row r="4" spans="1:21" ht="27" customHeight="1">
      <c r="A4" s="350" t="s">
        <v>47</v>
      </c>
      <c r="B4" s="354" t="s">
        <v>43</v>
      </c>
      <c r="C4" s="361"/>
      <c r="D4" s="361"/>
      <c r="E4" s="361"/>
      <c r="F4" s="353" t="s">
        <v>48</v>
      </c>
      <c r="G4" s="354"/>
      <c r="H4" s="354"/>
      <c r="I4" s="355"/>
      <c r="J4" s="356" t="s">
        <v>49</v>
      </c>
      <c r="K4" s="356"/>
      <c r="L4" s="357"/>
      <c r="M4" s="358"/>
      <c r="N4" s="365" t="s">
        <v>54</v>
      </c>
      <c r="O4" s="366"/>
      <c r="P4" s="366"/>
      <c r="Q4" s="367"/>
      <c r="R4" s="356" t="s">
        <v>50</v>
      </c>
      <c r="S4" s="359"/>
      <c r="T4" s="359"/>
      <c r="U4" s="360"/>
    </row>
    <row r="5" spans="1:21" s="37" customFormat="1" ht="59.25" customHeight="1">
      <c r="A5" s="351"/>
      <c r="B5" s="362" t="s">
        <v>91</v>
      </c>
      <c r="C5" s="345"/>
      <c r="D5" s="346" t="s">
        <v>95</v>
      </c>
      <c r="E5" s="363"/>
      <c r="F5" s="364" t="s">
        <v>91</v>
      </c>
      <c r="G5" s="345"/>
      <c r="H5" s="346" t="s">
        <v>95</v>
      </c>
      <c r="I5" s="348"/>
      <c r="J5" s="364" t="s">
        <v>91</v>
      </c>
      <c r="K5" s="345"/>
      <c r="L5" s="346" t="s">
        <v>95</v>
      </c>
      <c r="M5" s="348"/>
      <c r="N5" s="364" t="s">
        <v>91</v>
      </c>
      <c r="O5" s="345"/>
      <c r="P5" s="346" t="s">
        <v>95</v>
      </c>
      <c r="Q5" s="348"/>
      <c r="R5" s="344" t="s">
        <v>91</v>
      </c>
      <c r="S5" s="345"/>
      <c r="T5" s="346" t="s">
        <v>95</v>
      </c>
      <c r="U5" s="347"/>
    </row>
    <row r="6" spans="1:21" s="37" customFormat="1" ht="24.75" customHeight="1" thickBot="1">
      <c r="A6" s="352"/>
      <c r="B6" s="123" t="s">
        <v>61</v>
      </c>
      <c r="C6" s="149" t="s">
        <v>55</v>
      </c>
      <c r="D6" s="189" t="s">
        <v>61</v>
      </c>
      <c r="E6" s="137" t="s">
        <v>55</v>
      </c>
      <c r="F6" s="126" t="s">
        <v>61</v>
      </c>
      <c r="G6" s="149" t="s">
        <v>55</v>
      </c>
      <c r="H6" s="148" t="s">
        <v>61</v>
      </c>
      <c r="I6" s="139" t="s">
        <v>55</v>
      </c>
      <c r="J6" s="129" t="s">
        <v>61</v>
      </c>
      <c r="K6" s="149" t="s">
        <v>55</v>
      </c>
      <c r="L6" s="148" t="s">
        <v>61</v>
      </c>
      <c r="M6" s="137" t="s">
        <v>55</v>
      </c>
      <c r="N6" s="126" t="s">
        <v>61</v>
      </c>
      <c r="O6" s="149" t="s">
        <v>55</v>
      </c>
      <c r="P6" s="148" t="s">
        <v>61</v>
      </c>
      <c r="Q6" s="139" t="s">
        <v>55</v>
      </c>
      <c r="R6" s="129" t="s">
        <v>61</v>
      </c>
      <c r="S6" s="149" t="s">
        <v>55</v>
      </c>
      <c r="T6" s="148" t="s">
        <v>61</v>
      </c>
      <c r="U6" s="121" t="s">
        <v>55</v>
      </c>
    </row>
    <row r="7" spans="1:21" s="51" customFormat="1" ht="27.75" customHeight="1">
      <c r="A7" s="49" t="s">
        <v>42</v>
      </c>
      <c r="B7" s="206">
        <v>5833</v>
      </c>
      <c r="C7" s="207">
        <v>1643172</v>
      </c>
      <c r="D7" s="50">
        <f>H7+L7+P7+T7</f>
        <v>5468</v>
      </c>
      <c r="E7" s="190">
        <f>I7+M7+Q7+U7</f>
        <v>1562546</v>
      </c>
      <c r="F7" s="191">
        <v>279</v>
      </c>
      <c r="G7" s="192">
        <v>77136</v>
      </c>
      <c r="H7" s="266">
        <v>273</v>
      </c>
      <c r="I7" s="267">
        <v>75818</v>
      </c>
      <c r="J7" s="193">
        <v>3524</v>
      </c>
      <c r="K7" s="192">
        <v>1097628</v>
      </c>
      <c r="L7" s="266">
        <v>3309</v>
      </c>
      <c r="M7" s="276">
        <v>1028118</v>
      </c>
      <c r="N7" s="191">
        <v>762</v>
      </c>
      <c r="O7" s="192">
        <v>135564</v>
      </c>
      <c r="P7" s="276">
        <v>556</v>
      </c>
      <c r="Q7" s="281">
        <v>95444</v>
      </c>
      <c r="R7" s="193">
        <v>1268</v>
      </c>
      <c r="S7" s="192">
        <v>332844</v>
      </c>
      <c r="T7" s="276">
        <v>1330</v>
      </c>
      <c r="U7" s="286">
        <v>363166</v>
      </c>
    </row>
    <row r="8" spans="1:21" s="53" customFormat="1" ht="27.75" customHeight="1">
      <c r="A8" s="52" t="s">
        <v>1</v>
      </c>
      <c r="B8" s="208">
        <v>296</v>
      </c>
      <c r="C8" s="195">
        <v>69636</v>
      </c>
      <c r="D8" s="50">
        <f>H8+L8+P8+T8</f>
        <v>289</v>
      </c>
      <c r="E8" s="190">
        <f>I8+M8+Q8+U8</f>
        <v>68682</v>
      </c>
      <c r="F8" s="194">
        <v>46</v>
      </c>
      <c r="G8" s="195">
        <v>8436</v>
      </c>
      <c r="H8" s="268">
        <v>46</v>
      </c>
      <c r="I8" s="269">
        <v>9233</v>
      </c>
      <c r="J8" s="196">
        <v>151</v>
      </c>
      <c r="K8" s="195">
        <v>36708</v>
      </c>
      <c r="L8" s="268">
        <v>156</v>
      </c>
      <c r="M8" s="277">
        <v>39121</v>
      </c>
      <c r="N8" s="194">
        <v>78</v>
      </c>
      <c r="O8" s="195">
        <v>20964</v>
      </c>
      <c r="P8" s="277">
        <v>68</v>
      </c>
      <c r="Q8" s="282">
        <v>17614</v>
      </c>
      <c r="R8" s="196">
        <v>21</v>
      </c>
      <c r="S8" s="195">
        <v>3528</v>
      </c>
      <c r="T8" s="277">
        <v>19</v>
      </c>
      <c r="U8" s="287">
        <v>2714</v>
      </c>
    </row>
    <row r="9" spans="1:21" s="53" customFormat="1" ht="27.75" customHeight="1">
      <c r="A9" s="54" t="s">
        <v>3</v>
      </c>
      <c r="B9" s="208">
        <v>17</v>
      </c>
      <c r="C9" s="195">
        <v>1150</v>
      </c>
      <c r="D9" s="50">
        <f aca="true" t="shared" si="0" ref="D9:D49">H9+L9+P9+T9</f>
        <v>9</v>
      </c>
      <c r="E9" s="190">
        <f aca="true" t="shared" si="1" ref="E9:E49">I9+M9+Q9+U9</f>
        <v>677</v>
      </c>
      <c r="F9" s="197">
        <v>9</v>
      </c>
      <c r="G9" s="198">
        <v>500</v>
      </c>
      <c r="H9" s="270">
        <v>5</v>
      </c>
      <c r="I9" s="271">
        <v>396</v>
      </c>
      <c r="J9" s="199">
        <v>3</v>
      </c>
      <c r="K9" s="198">
        <v>300</v>
      </c>
      <c r="L9" s="270">
        <v>2</v>
      </c>
      <c r="M9" s="278">
        <v>50</v>
      </c>
      <c r="N9" s="197">
        <v>2</v>
      </c>
      <c r="O9" s="198">
        <v>200</v>
      </c>
      <c r="P9" s="278">
        <v>2</v>
      </c>
      <c r="Q9" s="283">
        <v>231</v>
      </c>
      <c r="R9" s="199">
        <v>3</v>
      </c>
      <c r="S9" s="198">
        <v>150</v>
      </c>
      <c r="T9" s="278">
        <v>0</v>
      </c>
      <c r="U9" s="288">
        <v>0</v>
      </c>
    </row>
    <row r="10" spans="1:21" s="53" customFormat="1" ht="27.75" customHeight="1">
      <c r="A10" s="54" t="s">
        <v>4</v>
      </c>
      <c r="B10" s="208">
        <v>10</v>
      </c>
      <c r="C10" s="195">
        <v>1010</v>
      </c>
      <c r="D10" s="50">
        <f t="shared" si="0"/>
        <v>10</v>
      </c>
      <c r="E10" s="190">
        <f t="shared" si="1"/>
        <v>706</v>
      </c>
      <c r="F10" s="197">
        <v>4</v>
      </c>
      <c r="G10" s="198">
        <v>520</v>
      </c>
      <c r="H10" s="270">
        <v>4</v>
      </c>
      <c r="I10" s="271">
        <v>308</v>
      </c>
      <c r="J10" s="199">
        <v>6</v>
      </c>
      <c r="K10" s="198">
        <v>490</v>
      </c>
      <c r="L10" s="270">
        <v>4</v>
      </c>
      <c r="M10" s="278">
        <v>353</v>
      </c>
      <c r="N10" s="197">
        <v>0</v>
      </c>
      <c r="O10" s="198">
        <v>0</v>
      </c>
      <c r="P10" s="278">
        <v>0</v>
      </c>
      <c r="Q10" s="283">
        <v>0</v>
      </c>
      <c r="R10" s="199">
        <v>0</v>
      </c>
      <c r="S10" s="198">
        <v>0</v>
      </c>
      <c r="T10" s="278">
        <v>2</v>
      </c>
      <c r="U10" s="288">
        <v>45</v>
      </c>
    </row>
    <row r="11" spans="1:21" s="53" customFormat="1" ht="27.75" customHeight="1">
      <c r="A11" s="54" t="s">
        <v>2</v>
      </c>
      <c r="B11" s="208">
        <v>229</v>
      </c>
      <c r="C11" s="195">
        <v>41895</v>
      </c>
      <c r="D11" s="50">
        <f t="shared" si="0"/>
        <v>309</v>
      </c>
      <c r="E11" s="190">
        <f t="shared" si="1"/>
        <v>46487</v>
      </c>
      <c r="F11" s="200">
        <v>29</v>
      </c>
      <c r="G11" s="201">
        <v>5756</v>
      </c>
      <c r="H11" s="272">
        <v>39</v>
      </c>
      <c r="I11" s="273">
        <v>4427</v>
      </c>
      <c r="J11" s="202">
        <v>140</v>
      </c>
      <c r="K11" s="201">
        <v>30030</v>
      </c>
      <c r="L11" s="272">
        <v>212</v>
      </c>
      <c r="M11" s="279">
        <v>36368</v>
      </c>
      <c r="N11" s="200">
        <v>51</v>
      </c>
      <c r="O11" s="201">
        <v>5163</v>
      </c>
      <c r="P11" s="279">
        <v>38</v>
      </c>
      <c r="Q11" s="284">
        <v>4608</v>
      </c>
      <c r="R11" s="202">
        <v>9</v>
      </c>
      <c r="S11" s="201">
        <v>946</v>
      </c>
      <c r="T11" s="279">
        <v>20</v>
      </c>
      <c r="U11" s="289">
        <v>1084</v>
      </c>
    </row>
    <row r="12" spans="1:21" s="53" customFormat="1" ht="27.75" customHeight="1">
      <c r="A12" s="54" t="s">
        <v>5</v>
      </c>
      <c r="B12" s="208">
        <v>991</v>
      </c>
      <c r="C12" s="195">
        <v>213663</v>
      </c>
      <c r="D12" s="50">
        <f t="shared" si="0"/>
        <v>974</v>
      </c>
      <c r="E12" s="190">
        <f t="shared" si="1"/>
        <v>213932</v>
      </c>
      <c r="F12" s="197">
        <v>228</v>
      </c>
      <c r="G12" s="198">
        <v>44607</v>
      </c>
      <c r="H12" s="270">
        <v>214</v>
      </c>
      <c r="I12" s="271">
        <v>43182</v>
      </c>
      <c r="J12" s="199">
        <v>464</v>
      </c>
      <c r="K12" s="198">
        <v>114310</v>
      </c>
      <c r="L12" s="270">
        <v>485</v>
      </c>
      <c r="M12" s="278">
        <v>119894</v>
      </c>
      <c r="N12" s="197">
        <v>128</v>
      </c>
      <c r="O12" s="198">
        <v>23506</v>
      </c>
      <c r="P12" s="278">
        <v>111</v>
      </c>
      <c r="Q12" s="283">
        <v>19799</v>
      </c>
      <c r="R12" s="199">
        <v>171</v>
      </c>
      <c r="S12" s="198">
        <v>31240</v>
      </c>
      <c r="T12" s="278">
        <v>164</v>
      </c>
      <c r="U12" s="288">
        <v>31057</v>
      </c>
    </row>
    <row r="13" spans="1:21" s="53" customFormat="1" ht="27.75" customHeight="1">
      <c r="A13" s="54" t="s">
        <v>6</v>
      </c>
      <c r="B13" s="208">
        <v>1100</v>
      </c>
      <c r="C13" s="195">
        <v>192000</v>
      </c>
      <c r="D13" s="50">
        <f t="shared" si="0"/>
        <v>1059</v>
      </c>
      <c r="E13" s="190">
        <f t="shared" si="1"/>
        <v>198741</v>
      </c>
      <c r="F13" s="197">
        <v>217</v>
      </c>
      <c r="G13" s="198">
        <v>37862</v>
      </c>
      <c r="H13" s="270">
        <v>228</v>
      </c>
      <c r="I13" s="271">
        <v>37100</v>
      </c>
      <c r="J13" s="199">
        <v>594</v>
      </c>
      <c r="K13" s="198">
        <v>103642</v>
      </c>
      <c r="L13" s="270">
        <v>609</v>
      </c>
      <c r="M13" s="278">
        <v>130364</v>
      </c>
      <c r="N13" s="197">
        <v>199</v>
      </c>
      <c r="O13" s="198">
        <v>34810</v>
      </c>
      <c r="P13" s="278">
        <v>108</v>
      </c>
      <c r="Q13" s="283">
        <v>22787</v>
      </c>
      <c r="R13" s="199">
        <v>90</v>
      </c>
      <c r="S13" s="198">
        <v>15686</v>
      </c>
      <c r="T13" s="278">
        <v>114</v>
      </c>
      <c r="U13" s="288">
        <v>8490</v>
      </c>
    </row>
    <row r="14" spans="1:21" s="53" customFormat="1" ht="27.75" customHeight="1">
      <c r="A14" s="54" t="s">
        <v>7</v>
      </c>
      <c r="B14" s="208">
        <v>619</v>
      </c>
      <c r="C14" s="195">
        <v>99332</v>
      </c>
      <c r="D14" s="50">
        <f t="shared" si="0"/>
        <v>664</v>
      </c>
      <c r="E14" s="190">
        <f t="shared" si="1"/>
        <v>95157</v>
      </c>
      <c r="F14" s="197">
        <v>135</v>
      </c>
      <c r="G14" s="198">
        <v>24317</v>
      </c>
      <c r="H14" s="270">
        <v>122</v>
      </c>
      <c r="I14" s="271">
        <v>19846</v>
      </c>
      <c r="J14" s="199">
        <v>325</v>
      </c>
      <c r="K14" s="198">
        <v>60321</v>
      </c>
      <c r="L14" s="270">
        <v>379</v>
      </c>
      <c r="M14" s="278">
        <v>62880</v>
      </c>
      <c r="N14" s="197">
        <v>115</v>
      </c>
      <c r="O14" s="198">
        <v>10771</v>
      </c>
      <c r="P14" s="278">
        <v>94</v>
      </c>
      <c r="Q14" s="283">
        <v>6442</v>
      </c>
      <c r="R14" s="199">
        <v>44</v>
      </c>
      <c r="S14" s="198">
        <v>3923</v>
      </c>
      <c r="T14" s="278">
        <v>69</v>
      </c>
      <c r="U14" s="288">
        <v>5989</v>
      </c>
    </row>
    <row r="15" spans="1:21" s="53" customFormat="1" ht="27.75" customHeight="1">
      <c r="A15" s="54" t="s">
        <v>8</v>
      </c>
      <c r="B15" s="208">
        <v>196</v>
      </c>
      <c r="C15" s="195">
        <v>23490</v>
      </c>
      <c r="D15" s="50">
        <f t="shared" si="0"/>
        <v>198</v>
      </c>
      <c r="E15" s="190">
        <f t="shared" si="1"/>
        <v>24552</v>
      </c>
      <c r="F15" s="197">
        <v>58</v>
      </c>
      <c r="G15" s="198">
        <v>8060</v>
      </c>
      <c r="H15" s="270">
        <v>52</v>
      </c>
      <c r="I15" s="271">
        <v>8184</v>
      </c>
      <c r="J15" s="199">
        <v>92</v>
      </c>
      <c r="K15" s="198">
        <v>10200</v>
      </c>
      <c r="L15" s="270">
        <v>101</v>
      </c>
      <c r="M15" s="278">
        <v>11688</v>
      </c>
      <c r="N15" s="197">
        <v>40</v>
      </c>
      <c r="O15" s="198">
        <v>5200</v>
      </c>
      <c r="P15" s="278">
        <v>37</v>
      </c>
      <c r="Q15" s="283">
        <v>4404</v>
      </c>
      <c r="R15" s="199">
        <v>6</v>
      </c>
      <c r="S15" s="198">
        <v>30</v>
      </c>
      <c r="T15" s="278">
        <v>8</v>
      </c>
      <c r="U15" s="288">
        <v>276</v>
      </c>
    </row>
    <row r="16" spans="1:21" s="53" customFormat="1" ht="27.75" customHeight="1">
      <c r="A16" s="54" t="s">
        <v>10</v>
      </c>
      <c r="B16" s="208">
        <v>96</v>
      </c>
      <c r="C16" s="195">
        <v>12000</v>
      </c>
      <c r="D16" s="50">
        <f t="shared" si="0"/>
        <v>110</v>
      </c>
      <c r="E16" s="190">
        <f t="shared" si="1"/>
        <v>9755</v>
      </c>
      <c r="F16" s="197">
        <v>18</v>
      </c>
      <c r="G16" s="198">
        <v>2250</v>
      </c>
      <c r="H16" s="270">
        <v>14</v>
      </c>
      <c r="I16" s="271">
        <v>1520</v>
      </c>
      <c r="J16" s="199">
        <v>53</v>
      </c>
      <c r="K16" s="198">
        <v>6625</v>
      </c>
      <c r="L16" s="270">
        <v>60</v>
      </c>
      <c r="M16" s="278">
        <v>6365</v>
      </c>
      <c r="N16" s="197">
        <v>19</v>
      </c>
      <c r="O16" s="198">
        <v>2375</v>
      </c>
      <c r="P16" s="278">
        <v>20</v>
      </c>
      <c r="Q16" s="283">
        <v>829</v>
      </c>
      <c r="R16" s="199">
        <v>6</v>
      </c>
      <c r="S16" s="198">
        <v>750</v>
      </c>
      <c r="T16" s="278">
        <v>16</v>
      </c>
      <c r="U16" s="288">
        <v>1041</v>
      </c>
    </row>
    <row r="17" spans="1:21" s="53" customFormat="1" ht="27.75" customHeight="1">
      <c r="A17" s="54" t="s">
        <v>9</v>
      </c>
      <c r="B17" s="208">
        <v>1170</v>
      </c>
      <c r="C17" s="195">
        <v>165249</v>
      </c>
      <c r="D17" s="50">
        <f t="shared" si="0"/>
        <v>1102</v>
      </c>
      <c r="E17" s="190">
        <f t="shared" si="1"/>
        <v>157825</v>
      </c>
      <c r="F17" s="200">
        <v>208</v>
      </c>
      <c r="G17" s="201">
        <v>30616</v>
      </c>
      <c r="H17" s="272">
        <v>229</v>
      </c>
      <c r="I17" s="273">
        <v>31834</v>
      </c>
      <c r="J17" s="202">
        <v>652</v>
      </c>
      <c r="K17" s="201">
        <v>110838</v>
      </c>
      <c r="L17" s="272">
        <v>612</v>
      </c>
      <c r="M17" s="279">
        <v>104752</v>
      </c>
      <c r="N17" s="200">
        <v>178</v>
      </c>
      <c r="O17" s="201">
        <v>15784</v>
      </c>
      <c r="P17" s="279">
        <v>150</v>
      </c>
      <c r="Q17" s="284">
        <v>12127</v>
      </c>
      <c r="R17" s="202">
        <v>132</v>
      </c>
      <c r="S17" s="201">
        <v>8011</v>
      </c>
      <c r="T17" s="279">
        <v>111</v>
      </c>
      <c r="U17" s="289">
        <v>9112</v>
      </c>
    </row>
    <row r="18" spans="1:21" s="53" customFormat="1" ht="27.75" customHeight="1">
      <c r="A18" s="54" t="s">
        <v>11</v>
      </c>
      <c r="B18" s="208">
        <v>1296</v>
      </c>
      <c r="C18" s="195">
        <v>261846</v>
      </c>
      <c r="D18" s="50">
        <f t="shared" si="0"/>
        <v>1292</v>
      </c>
      <c r="E18" s="190">
        <f t="shared" si="1"/>
        <v>252088</v>
      </c>
      <c r="F18" s="197">
        <v>394</v>
      </c>
      <c r="G18" s="198">
        <v>84803</v>
      </c>
      <c r="H18" s="270">
        <v>349</v>
      </c>
      <c r="I18" s="271">
        <v>65580</v>
      </c>
      <c r="J18" s="199">
        <v>554</v>
      </c>
      <c r="K18" s="198">
        <v>130399</v>
      </c>
      <c r="L18" s="270">
        <v>648</v>
      </c>
      <c r="M18" s="278">
        <v>151830</v>
      </c>
      <c r="N18" s="197">
        <v>226</v>
      </c>
      <c r="O18" s="198">
        <v>34162</v>
      </c>
      <c r="P18" s="278">
        <v>118</v>
      </c>
      <c r="Q18" s="283">
        <v>14701</v>
      </c>
      <c r="R18" s="199">
        <v>122</v>
      </c>
      <c r="S18" s="198">
        <v>12482</v>
      </c>
      <c r="T18" s="278">
        <v>177</v>
      </c>
      <c r="U18" s="288">
        <v>19977</v>
      </c>
    </row>
    <row r="19" spans="1:21" s="53" customFormat="1" ht="27.75" customHeight="1">
      <c r="A19" s="54" t="s">
        <v>12</v>
      </c>
      <c r="B19" s="208">
        <v>481</v>
      </c>
      <c r="C19" s="195">
        <v>92928</v>
      </c>
      <c r="D19" s="50">
        <f t="shared" si="0"/>
        <v>650</v>
      </c>
      <c r="E19" s="190">
        <f>I19+M19+Q19+U19</f>
        <v>85732</v>
      </c>
      <c r="F19" s="197">
        <v>91</v>
      </c>
      <c r="G19" s="198">
        <v>21732</v>
      </c>
      <c r="H19" s="270">
        <v>118</v>
      </c>
      <c r="I19" s="271">
        <v>19966</v>
      </c>
      <c r="J19" s="199">
        <v>281</v>
      </c>
      <c r="K19" s="198">
        <v>55644</v>
      </c>
      <c r="L19" s="270">
        <v>369</v>
      </c>
      <c r="M19" s="278">
        <v>55010</v>
      </c>
      <c r="N19" s="197">
        <v>87</v>
      </c>
      <c r="O19" s="198">
        <v>11064</v>
      </c>
      <c r="P19" s="278">
        <v>112</v>
      </c>
      <c r="Q19" s="283">
        <v>6299</v>
      </c>
      <c r="R19" s="199">
        <v>22</v>
      </c>
      <c r="S19" s="198">
        <v>4488</v>
      </c>
      <c r="T19" s="278">
        <v>51</v>
      </c>
      <c r="U19" s="288">
        <v>4457</v>
      </c>
    </row>
    <row r="20" spans="1:21" s="53" customFormat="1" ht="27.75" customHeight="1">
      <c r="A20" s="54" t="s">
        <v>13</v>
      </c>
      <c r="B20" s="208">
        <v>515</v>
      </c>
      <c r="C20" s="195">
        <v>66878</v>
      </c>
      <c r="D20" s="50">
        <f t="shared" si="0"/>
        <v>478</v>
      </c>
      <c r="E20" s="190">
        <f>I20+M20+Q20+U20</f>
        <v>66820</v>
      </c>
      <c r="F20" s="200">
        <v>190</v>
      </c>
      <c r="G20" s="201">
        <v>22305</v>
      </c>
      <c r="H20" s="272">
        <v>181</v>
      </c>
      <c r="I20" s="273">
        <v>25863</v>
      </c>
      <c r="J20" s="202">
        <v>218</v>
      </c>
      <c r="K20" s="201">
        <v>36189</v>
      </c>
      <c r="L20" s="272">
        <v>214</v>
      </c>
      <c r="M20" s="279">
        <v>34466</v>
      </c>
      <c r="N20" s="200">
        <v>65</v>
      </c>
      <c r="O20" s="201">
        <v>3923</v>
      </c>
      <c r="P20" s="279">
        <v>35</v>
      </c>
      <c r="Q20" s="284">
        <v>2797</v>
      </c>
      <c r="R20" s="202">
        <v>42</v>
      </c>
      <c r="S20" s="201">
        <v>4461</v>
      </c>
      <c r="T20" s="279">
        <v>48</v>
      </c>
      <c r="U20" s="289">
        <v>3694</v>
      </c>
    </row>
    <row r="21" spans="1:21" s="53" customFormat="1" ht="27.75" customHeight="1">
      <c r="A21" s="54" t="s">
        <v>14</v>
      </c>
      <c r="B21" s="208">
        <v>416</v>
      </c>
      <c r="C21" s="195">
        <v>44446</v>
      </c>
      <c r="D21" s="50">
        <f t="shared" si="0"/>
        <v>336</v>
      </c>
      <c r="E21" s="190">
        <f t="shared" si="1"/>
        <v>42260</v>
      </c>
      <c r="F21" s="197">
        <v>111</v>
      </c>
      <c r="G21" s="198">
        <v>9990</v>
      </c>
      <c r="H21" s="270">
        <v>88</v>
      </c>
      <c r="I21" s="271">
        <v>8297</v>
      </c>
      <c r="J21" s="199">
        <v>224</v>
      </c>
      <c r="K21" s="198">
        <v>26880</v>
      </c>
      <c r="L21" s="270">
        <v>193</v>
      </c>
      <c r="M21" s="278">
        <v>29942</v>
      </c>
      <c r="N21" s="197">
        <v>71</v>
      </c>
      <c r="O21" s="198">
        <v>6816</v>
      </c>
      <c r="P21" s="278">
        <v>46</v>
      </c>
      <c r="Q21" s="283">
        <v>568</v>
      </c>
      <c r="R21" s="199">
        <v>10</v>
      </c>
      <c r="S21" s="198">
        <v>760</v>
      </c>
      <c r="T21" s="278">
        <v>9</v>
      </c>
      <c r="U21" s="288">
        <v>3453</v>
      </c>
    </row>
    <row r="22" spans="1:21" s="53" customFormat="1" ht="27.75" customHeight="1">
      <c r="A22" s="54" t="s">
        <v>15</v>
      </c>
      <c r="B22" s="208">
        <v>428</v>
      </c>
      <c r="C22" s="195">
        <v>58752</v>
      </c>
      <c r="D22" s="50">
        <f t="shared" si="0"/>
        <v>347</v>
      </c>
      <c r="E22" s="190">
        <f t="shared" si="1"/>
        <v>47719</v>
      </c>
      <c r="F22" s="197">
        <v>103</v>
      </c>
      <c r="G22" s="198">
        <v>10918</v>
      </c>
      <c r="H22" s="270">
        <v>124</v>
      </c>
      <c r="I22" s="271">
        <v>17157</v>
      </c>
      <c r="J22" s="199">
        <v>229</v>
      </c>
      <c r="K22" s="198">
        <v>37098</v>
      </c>
      <c r="L22" s="270">
        <v>153</v>
      </c>
      <c r="M22" s="278">
        <v>23015</v>
      </c>
      <c r="N22" s="197">
        <v>76</v>
      </c>
      <c r="O22" s="198">
        <v>8816</v>
      </c>
      <c r="P22" s="278">
        <v>39</v>
      </c>
      <c r="Q22" s="283">
        <v>4988</v>
      </c>
      <c r="R22" s="199">
        <v>20</v>
      </c>
      <c r="S22" s="198">
        <v>1920</v>
      </c>
      <c r="T22" s="278">
        <v>31</v>
      </c>
      <c r="U22" s="288">
        <v>2559</v>
      </c>
    </row>
    <row r="23" spans="1:21" s="53" customFormat="1" ht="27.75" customHeight="1">
      <c r="A23" s="54" t="s">
        <v>41</v>
      </c>
      <c r="B23" s="208">
        <v>185</v>
      </c>
      <c r="C23" s="195">
        <v>28537</v>
      </c>
      <c r="D23" s="50">
        <f t="shared" si="0"/>
        <v>182</v>
      </c>
      <c r="E23" s="190">
        <f t="shared" si="1"/>
        <v>26937</v>
      </c>
      <c r="F23" s="197">
        <v>34</v>
      </c>
      <c r="G23" s="198">
        <v>4611</v>
      </c>
      <c r="H23" s="270">
        <v>36</v>
      </c>
      <c r="I23" s="271">
        <v>5110</v>
      </c>
      <c r="J23" s="199">
        <v>84</v>
      </c>
      <c r="K23" s="198">
        <v>14908</v>
      </c>
      <c r="L23" s="270">
        <v>97</v>
      </c>
      <c r="M23" s="278">
        <v>15311</v>
      </c>
      <c r="N23" s="197">
        <v>53</v>
      </c>
      <c r="O23" s="198">
        <v>7110</v>
      </c>
      <c r="P23" s="278">
        <v>33</v>
      </c>
      <c r="Q23" s="283">
        <v>4180</v>
      </c>
      <c r="R23" s="199">
        <v>14</v>
      </c>
      <c r="S23" s="198">
        <v>1908</v>
      </c>
      <c r="T23" s="278">
        <v>16</v>
      </c>
      <c r="U23" s="288">
        <v>2336</v>
      </c>
    </row>
    <row r="24" spans="1:21" s="53" customFormat="1" ht="27.75" customHeight="1">
      <c r="A24" s="54" t="s">
        <v>16</v>
      </c>
      <c r="B24" s="208">
        <v>212</v>
      </c>
      <c r="C24" s="195">
        <v>27416</v>
      </c>
      <c r="D24" s="50">
        <f t="shared" si="0"/>
        <v>211</v>
      </c>
      <c r="E24" s="190">
        <f t="shared" si="1"/>
        <v>26939</v>
      </c>
      <c r="F24" s="197">
        <v>86</v>
      </c>
      <c r="G24" s="198">
        <v>10914</v>
      </c>
      <c r="H24" s="270">
        <v>102</v>
      </c>
      <c r="I24" s="271">
        <v>13134</v>
      </c>
      <c r="J24" s="199">
        <v>88</v>
      </c>
      <c r="K24" s="198">
        <v>13418</v>
      </c>
      <c r="L24" s="270">
        <v>80</v>
      </c>
      <c r="M24" s="278">
        <v>11460</v>
      </c>
      <c r="N24" s="197">
        <v>19</v>
      </c>
      <c r="O24" s="198">
        <v>2215</v>
      </c>
      <c r="P24" s="278">
        <v>12</v>
      </c>
      <c r="Q24" s="283">
        <v>798</v>
      </c>
      <c r="R24" s="199">
        <v>19</v>
      </c>
      <c r="S24" s="198">
        <v>869</v>
      </c>
      <c r="T24" s="278">
        <v>17</v>
      </c>
      <c r="U24" s="288">
        <v>1547</v>
      </c>
    </row>
    <row r="25" spans="1:21" s="53" customFormat="1" ht="27.75" customHeight="1">
      <c r="A25" s="54" t="s">
        <v>17</v>
      </c>
      <c r="B25" s="208">
        <v>630</v>
      </c>
      <c r="C25" s="195">
        <v>166698</v>
      </c>
      <c r="D25" s="50">
        <f t="shared" si="0"/>
        <v>806</v>
      </c>
      <c r="E25" s="190">
        <f t="shared" si="1"/>
        <v>162201</v>
      </c>
      <c r="F25" s="200">
        <v>226</v>
      </c>
      <c r="G25" s="201">
        <v>72998</v>
      </c>
      <c r="H25" s="272">
        <v>292</v>
      </c>
      <c r="I25" s="273">
        <v>78135</v>
      </c>
      <c r="J25" s="202">
        <v>313</v>
      </c>
      <c r="K25" s="201">
        <v>83258</v>
      </c>
      <c r="L25" s="272">
        <v>347</v>
      </c>
      <c r="M25" s="279">
        <v>70210</v>
      </c>
      <c r="N25" s="200">
        <v>31</v>
      </c>
      <c r="O25" s="201">
        <v>5642</v>
      </c>
      <c r="P25" s="279">
        <v>45</v>
      </c>
      <c r="Q25" s="284">
        <v>4926</v>
      </c>
      <c r="R25" s="202">
        <v>60</v>
      </c>
      <c r="S25" s="201">
        <v>4800</v>
      </c>
      <c r="T25" s="279">
        <v>122</v>
      </c>
      <c r="U25" s="289">
        <v>8930</v>
      </c>
    </row>
    <row r="26" spans="1:21" s="53" customFormat="1" ht="27.75" customHeight="1">
      <c r="A26" s="54" t="s">
        <v>18</v>
      </c>
      <c r="B26" s="208">
        <v>171</v>
      </c>
      <c r="C26" s="195">
        <v>18797</v>
      </c>
      <c r="D26" s="50">
        <f t="shared" si="0"/>
        <v>127</v>
      </c>
      <c r="E26" s="190">
        <f t="shared" si="1"/>
        <v>14346</v>
      </c>
      <c r="F26" s="200">
        <v>37</v>
      </c>
      <c r="G26" s="201">
        <v>4995</v>
      </c>
      <c r="H26" s="272">
        <v>32</v>
      </c>
      <c r="I26" s="273">
        <v>3562</v>
      </c>
      <c r="J26" s="202">
        <v>65</v>
      </c>
      <c r="K26" s="201">
        <v>11050</v>
      </c>
      <c r="L26" s="272">
        <v>74</v>
      </c>
      <c r="M26" s="279">
        <v>9173</v>
      </c>
      <c r="N26" s="200">
        <v>26</v>
      </c>
      <c r="O26" s="201">
        <v>1118</v>
      </c>
      <c r="P26" s="279">
        <v>4</v>
      </c>
      <c r="Q26" s="284">
        <v>154</v>
      </c>
      <c r="R26" s="202">
        <v>43</v>
      </c>
      <c r="S26" s="201">
        <v>1634</v>
      </c>
      <c r="T26" s="279">
        <v>17</v>
      </c>
      <c r="U26" s="289">
        <v>1457</v>
      </c>
    </row>
    <row r="27" spans="1:21" s="53" customFormat="1" ht="27.75" customHeight="1">
      <c r="A27" s="54" t="s">
        <v>19</v>
      </c>
      <c r="B27" s="208">
        <v>2641</v>
      </c>
      <c r="C27" s="195">
        <v>500757</v>
      </c>
      <c r="D27" s="50">
        <f t="shared" si="0"/>
        <v>2112</v>
      </c>
      <c r="E27" s="190">
        <f t="shared" si="1"/>
        <v>325979</v>
      </c>
      <c r="F27" s="200">
        <v>470</v>
      </c>
      <c r="G27" s="201">
        <v>152382</v>
      </c>
      <c r="H27" s="272">
        <v>622</v>
      </c>
      <c r="I27" s="273">
        <v>102971</v>
      </c>
      <c r="J27" s="202">
        <v>1147</v>
      </c>
      <c r="K27" s="201">
        <v>244106</v>
      </c>
      <c r="L27" s="272">
        <v>868</v>
      </c>
      <c r="M27" s="279">
        <v>157959</v>
      </c>
      <c r="N27" s="200">
        <v>464</v>
      </c>
      <c r="O27" s="201">
        <v>56892</v>
      </c>
      <c r="P27" s="279">
        <v>222</v>
      </c>
      <c r="Q27" s="284">
        <v>21005</v>
      </c>
      <c r="R27" s="202">
        <v>560</v>
      </c>
      <c r="S27" s="201">
        <v>47377</v>
      </c>
      <c r="T27" s="279">
        <v>400</v>
      </c>
      <c r="U27" s="289">
        <v>44044</v>
      </c>
    </row>
    <row r="28" spans="1:21" s="53" customFormat="1" ht="27.75" customHeight="1">
      <c r="A28" s="54" t="s">
        <v>20</v>
      </c>
      <c r="B28" s="208">
        <v>318</v>
      </c>
      <c r="C28" s="195">
        <v>55240</v>
      </c>
      <c r="D28" s="50">
        <f t="shared" si="0"/>
        <v>340</v>
      </c>
      <c r="E28" s="190">
        <f t="shared" si="1"/>
        <v>58318</v>
      </c>
      <c r="F28" s="197">
        <v>75</v>
      </c>
      <c r="G28" s="198">
        <v>9689</v>
      </c>
      <c r="H28" s="270">
        <v>73</v>
      </c>
      <c r="I28" s="271">
        <v>10765</v>
      </c>
      <c r="J28" s="199">
        <v>166</v>
      </c>
      <c r="K28" s="198">
        <v>29426</v>
      </c>
      <c r="L28" s="270">
        <v>214</v>
      </c>
      <c r="M28" s="278">
        <v>40062</v>
      </c>
      <c r="N28" s="197">
        <v>62</v>
      </c>
      <c r="O28" s="198">
        <v>13391</v>
      </c>
      <c r="P28" s="278">
        <v>42</v>
      </c>
      <c r="Q28" s="283">
        <v>1225</v>
      </c>
      <c r="R28" s="199">
        <v>15</v>
      </c>
      <c r="S28" s="198">
        <v>2734</v>
      </c>
      <c r="T28" s="278">
        <v>11</v>
      </c>
      <c r="U28" s="288">
        <v>6266</v>
      </c>
    </row>
    <row r="29" spans="1:21" s="53" customFormat="1" ht="27.75" customHeight="1">
      <c r="A29" s="54" t="s">
        <v>21</v>
      </c>
      <c r="B29" s="208">
        <v>303</v>
      </c>
      <c r="C29" s="195">
        <v>113877</v>
      </c>
      <c r="D29" s="50">
        <f t="shared" si="0"/>
        <v>293</v>
      </c>
      <c r="E29" s="190">
        <f t="shared" si="1"/>
        <v>83539</v>
      </c>
      <c r="F29" s="197">
        <v>58</v>
      </c>
      <c r="G29" s="198">
        <v>16066</v>
      </c>
      <c r="H29" s="270">
        <v>71</v>
      </c>
      <c r="I29" s="271">
        <v>16754</v>
      </c>
      <c r="J29" s="199">
        <v>158</v>
      </c>
      <c r="K29" s="198">
        <v>49970</v>
      </c>
      <c r="L29" s="270">
        <v>171</v>
      </c>
      <c r="M29" s="278">
        <v>49659</v>
      </c>
      <c r="N29" s="197">
        <v>79</v>
      </c>
      <c r="O29" s="198">
        <v>45940</v>
      </c>
      <c r="P29" s="278">
        <v>31</v>
      </c>
      <c r="Q29" s="283">
        <v>15303</v>
      </c>
      <c r="R29" s="199">
        <v>8</v>
      </c>
      <c r="S29" s="198">
        <v>1901</v>
      </c>
      <c r="T29" s="278">
        <v>20</v>
      </c>
      <c r="U29" s="288">
        <v>1823</v>
      </c>
    </row>
    <row r="30" spans="1:21" s="53" customFormat="1" ht="27.75" customHeight="1">
      <c r="A30" s="54" t="s">
        <v>23</v>
      </c>
      <c r="B30" s="208">
        <v>200</v>
      </c>
      <c r="C30" s="195">
        <v>55955</v>
      </c>
      <c r="D30" s="50">
        <f t="shared" si="0"/>
        <v>180</v>
      </c>
      <c r="E30" s="190">
        <f t="shared" si="1"/>
        <v>47569</v>
      </c>
      <c r="F30" s="197">
        <v>78</v>
      </c>
      <c r="G30" s="198">
        <v>21434</v>
      </c>
      <c r="H30" s="270">
        <v>55</v>
      </c>
      <c r="I30" s="271">
        <v>14941</v>
      </c>
      <c r="J30" s="199">
        <v>82</v>
      </c>
      <c r="K30" s="198">
        <v>26691</v>
      </c>
      <c r="L30" s="270">
        <v>85</v>
      </c>
      <c r="M30" s="278">
        <v>26782</v>
      </c>
      <c r="N30" s="197">
        <v>25</v>
      </c>
      <c r="O30" s="198">
        <v>5350</v>
      </c>
      <c r="P30" s="278">
        <v>21</v>
      </c>
      <c r="Q30" s="283">
        <v>3300</v>
      </c>
      <c r="R30" s="199">
        <v>15</v>
      </c>
      <c r="S30" s="198">
        <v>2480</v>
      </c>
      <c r="T30" s="278">
        <v>19</v>
      </c>
      <c r="U30" s="288">
        <v>2546</v>
      </c>
    </row>
    <row r="31" spans="1:21" s="53" customFormat="1" ht="27.75" customHeight="1">
      <c r="A31" s="54" t="s">
        <v>22</v>
      </c>
      <c r="B31" s="208">
        <v>153</v>
      </c>
      <c r="C31" s="195">
        <v>27492</v>
      </c>
      <c r="D31" s="50">
        <f t="shared" si="0"/>
        <v>148</v>
      </c>
      <c r="E31" s="190">
        <f t="shared" si="1"/>
        <v>30157</v>
      </c>
      <c r="F31" s="197">
        <v>23</v>
      </c>
      <c r="G31" s="198">
        <v>5036</v>
      </c>
      <c r="H31" s="270">
        <v>16</v>
      </c>
      <c r="I31" s="271">
        <v>3435</v>
      </c>
      <c r="J31" s="199">
        <v>90</v>
      </c>
      <c r="K31" s="198">
        <v>17149</v>
      </c>
      <c r="L31" s="270">
        <v>103</v>
      </c>
      <c r="M31" s="278">
        <v>22491</v>
      </c>
      <c r="N31" s="197">
        <v>23</v>
      </c>
      <c r="O31" s="198">
        <v>3221</v>
      </c>
      <c r="P31" s="278">
        <v>16</v>
      </c>
      <c r="Q31" s="283">
        <v>2032</v>
      </c>
      <c r="R31" s="199">
        <v>17</v>
      </c>
      <c r="S31" s="198">
        <v>2086</v>
      </c>
      <c r="T31" s="278">
        <v>13</v>
      </c>
      <c r="U31" s="288">
        <v>2199</v>
      </c>
    </row>
    <row r="32" spans="1:21" s="53" customFormat="1" ht="27.75" customHeight="1">
      <c r="A32" s="54" t="s">
        <v>24</v>
      </c>
      <c r="B32" s="208">
        <v>183</v>
      </c>
      <c r="C32" s="195">
        <v>42665</v>
      </c>
      <c r="D32" s="50">
        <f t="shared" si="0"/>
        <v>194</v>
      </c>
      <c r="E32" s="190">
        <f t="shared" si="1"/>
        <v>46561</v>
      </c>
      <c r="F32" s="200">
        <v>47</v>
      </c>
      <c r="G32" s="201">
        <v>14241</v>
      </c>
      <c r="H32" s="272">
        <v>59</v>
      </c>
      <c r="I32" s="273">
        <v>18887</v>
      </c>
      <c r="J32" s="202">
        <v>77</v>
      </c>
      <c r="K32" s="201">
        <v>17710</v>
      </c>
      <c r="L32" s="272">
        <v>90</v>
      </c>
      <c r="M32" s="279">
        <v>19857</v>
      </c>
      <c r="N32" s="200">
        <v>29</v>
      </c>
      <c r="O32" s="201">
        <v>5104</v>
      </c>
      <c r="P32" s="279">
        <v>20</v>
      </c>
      <c r="Q32" s="284">
        <v>3549</v>
      </c>
      <c r="R32" s="202">
        <v>30</v>
      </c>
      <c r="S32" s="201">
        <v>5610</v>
      </c>
      <c r="T32" s="279">
        <v>25</v>
      </c>
      <c r="U32" s="289">
        <v>4268</v>
      </c>
    </row>
    <row r="33" spans="1:21" s="53" customFormat="1" ht="27.75" customHeight="1">
      <c r="A33" s="54" t="s">
        <v>25</v>
      </c>
      <c r="B33" s="208">
        <v>85</v>
      </c>
      <c r="C33" s="195">
        <v>18420</v>
      </c>
      <c r="D33" s="50">
        <f t="shared" si="0"/>
        <v>151</v>
      </c>
      <c r="E33" s="190">
        <f t="shared" si="1"/>
        <v>21876</v>
      </c>
      <c r="F33" s="200">
        <v>18</v>
      </c>
      <c r="G33" s="201">
        <v>1800</v>
      </c>
      <c r="H33" s="272">
        <v>23</v>
      </c>
      <c r="I33" s="273">
        <v>2384</v>
      </c>
      <c r="J33" s="202">
        <v>33</v>
      </c>
      <c r="K33" s="201">
        <v>9240</v>
      </c>
      <c r="L33" s="272">
        <v>79</v>
      </c>
      <c r="M33" s="279">
        <v>12891</v>
      </c>
      <c r="N33" s="200">
        <v>22</v>
      </c>
      <c r="O33" s="201">
        <v>5940</v>
      </c>
      <c r="P33" s="279">
        <v>24</v>
      </c>
      <c r="Q33" s="284">
        <v>4576</v>
      </c>
      <c r="R33" s="202">
        <v>12</v>
      </c>
      <c r="S33" s="201">
        <v>1440</v>
      </c>
      <c r="T33" s="279">
        <v>25</v>
      </c>
      <c r="U33" s="289">
        <v>2025</v>
      </c>
    </row>
    <row r="34" spans="1:21" s="53" customFormat="1" ht="27.75" customHeight="1">
      <c r="A34" s="54" t="s">
        <v>27</v>
      </c>
      <c r="B34" s="208">
        <v>32</v>
      </c>
      <c r="C34" s="195">
        <v>4500</v>
      </c>
      <c r="D34" s="50">
        <f t="shared" si="0"/>
        <v>37</v>
      </c>
      <c r="E34" s="190">
        <f t="shared" si="1"/>
        <v>3824</v>
      </c>
      <c r="F34" s="197">
        <v>15</v>
      </c>
      <c r="G34" s="198">
        <v>2160</v>
      </c>
      <c r="H34" s="270">
        <v>10</v>
      </c>
      <c r="I34" s="271">
        <v>1455</v>
      </c>
      <c r="J34" s="199">
        <v>6</v>
      </c>
      <c r="K34" s="198">
        <v>720</v>
      </c>
      <c r="L34" s="270">
        <v>16</v>
      </c>
      <c r="M34" s="278">
        <v>939</v>
      </c>
      <c r="N34" s="197">
        <v>5</v>
      </c>
      <c r="O34" s="198">
        <v>540</v>
      </c>
      <c r="P34" s="278">
        <v>5</v>
      </c>
      <c r="Q34" s="283">
        <v>194</v>
      </c>
      <c r="R34" s="199">
        <v>6</v>
      </c>
      <c r="S34" s="198">
        <v>1080</v>
      </c>
      <c r="T34" s="278">
        <v>6</v>
      </c>
      <c r="U34" s="288">
        <v>1236</v>
      </c>
    </row>
    <row r="35" spans="1:21" s="53" customFormat="1" ht="27.75" customHeight="1">
      <c r="A35" s="54" t="s">
        <v>26</v>
      </c>
      <c r="B35" s="208">
        <v>26</v>
      </c>
      <c r="C35" s="195">
        <v>4850</v>
      </c>
      <c r="D35" s="50">
        <f t="shared" si="0"/>
        <v>29</v>
      </c>
      <c r="E35" s="190">
        <f t="shared" si="1"/>
        <v>3551</v>
      </c>
      <c r="F35" s="197">
        <v>6</v>
      </c>
      <c r="G35" s="198">
        <v>1080</v>
      </c>
      <c r="H35" s="270">
        <v>5</v>
      </c>
      <c r="I35" s="271">
        <v>575</v>
      </c>
      <c r="J35" s="199">
        <v>12</v>
      </c>
      <c r="K35" s="198">
        <v>2400</v>
      </c>
      <c r="L35" s="270">
        <v>21</v>
      </c>
      <c r="M35" s="278">
        <v>2890</v>
      </c>
      <c r="N35" s="197">
        <v>6</v>
      </c>
      <c r="O35" s="198">
        <v>1320</v>
      </c>
      <c r="P35" s="278">
        <v>3</v>
      </c>
      <c r="Q35" s="283">
        <v>86</v>
      </c>
      <c r="R35" s="199">
        <v>2</v>
      </c>
      <c r="S35" s="198">
        <v>50</v>
      </c>
      <c r="T35" s="278">
        <v>0</v>
      </c>
      <c r="U35" s="288">
        <v>0</v>
      </c>
    </row>
    <row r="36" spans="1:21" s="53" customFormat="1" ht="27.75" customHeight="1">
      <c r="A36" s="54" t="s">
        <v>28</v>
      </c>
      <c r="B36" s="208">
        <v>10</v>
      </c>
      <c r="C36" s="195">
        <v>1956</v>
      </c>
      <c r="D36" s="50">
        <f t="shared" si="0"/>
        <v>7</v>
      </c>
      <c r="E36" s="190">
        <f t="shared" si="1"/>
        <v>1825</v>
      </c>
      <c r="F36" s="197">
        <v>2</v>
      </c>
      <c r="G36" s="198">
        <v>120</v>
      </c>
      <c r="H36" s="270">
        <v>0</v>
      </c>
      <c r="I36" s="271">
        <v>0</v>
      </c>
      <c r="J36" s="199">
        <v>6</v>
      </c>
      <c r="K36" s="198">
        <v>1656</v>
      </c>
      <c r="L36" s="270">
        <v>6</v>
      </c>
      <c r="M36" s="278">
        <v>1774</v>
      </c>
      <c r="N36" s="197">
        <v>1</v>
      </c>
      <c r="O36" s="198">
        <v>60</v>
      </c>
      <c r="P36" s="278">
        <v>0</v>
      </c>
      <c r="Q36" s="283">
        <v>0</v>
      </c>
      <c r="R36" s="199">
        <v>1</v>
      </c>
      <c r="S36" s="198">
        <v>120</v>
      </c>
      <c r="T36" s="278">
        <v>1</v>
      </c>
      <c r="U36" s="288">
        <v>51</v>
      </c>
    </row>
    <row r="37" spans="1:21" s="53" customFormat="1" ht="27.75" customHeight="1">
      <c r="A37" s="54" t="s">
        <v>0</v>
      </c>
      <c r="B37" s="208">
        <v>2740</v>
      </c>
      <c r="C37" s="195">
        <v>563833</v>
      </c>
      <c r="D37" s="50">
        <f t="shared" si="0"/>
        <v>2803</v>
      </c>
      <c r="E37" s="190">
        <f t="shared" si="1"/>
        <v>548896</v>
      </c>
      <c r="F37" s="197">
        <v>587</v>
      </c>
      <c r="G37" s="198">
        <v>148081</v>
      </c>
      <c r="H37" s="270">
        <v>558</v>
      </c>
      <c r="I37" s="271">
        <v>130681</v>
      </c>
      <c r="J37" s="199">
        <v>1132</v>
      </c>
      <c r="K37" s="198">
        <v>243512</v>
      </c>
      <c r="L37" s="270">
        <v>1371</v>
      </c>
      <c r="M37" s="278">
        <v>282157</v>
      </c>
      <c r="N37" s="197">
        <v>532</v>
      </c>
      <c r="O37" s="198">
        <v>83701</v>
      </c>
      <c r="P37" s="278">
        <v>303</v>
      </c>
      <c r="Q37" s="283">
        <v>38542</v>
      </c>
      <c r="R37" s="199">
        <v>489</v>
      </c>
      <c r="S37" s="198">
        <v>88539</v>
      </c>
      <c r="T37" s="278">
        <v>571</v>
      </c>
      <c r="U37" s="288">
        <v>97516</v>
      </c>
    </row>
    <row r="38" spans="1:21" s="53" customFormat="1" ht="27.75" customHeight="1">
      <c r="A38" s="54" t="s">
        <v>29</v>
      </c>
      <c r="B38" s="208">
        <v>174</v>
      </c>
      <c r="C38" s="195">
        <v>27000</v>
      </c>
      <c r="D38" s="50">
        <f t="shared" si="0"/>
        <v>152</v>
      </c>
      <c r="E38" s="190">
        <f t="shared" si="1"/>
        <v>27073</v>
      </c>
      <c r="F38" s="197">
        <v>40</v>
      </c>
      <c r="G38" s="198">
        <v>6240</v>
      </c>
      <c r="H38" s="270">
        <v>23</v>
      </c>
      <c r="I38" s="271">
        <v>5303</v>
      </c>
      <c r="J38" s="199">
        <v>74</v>
      </c>
      <c r="K38" s="198">
        <v>13320</v>
      </c>
      <c r="L38" s="270">
        <v>91</v>
      </c>
      <c r="M38" s="278">
        <v>15244</v>
      </c>
      <c r="N38" s="197">
        <v>40</v>
      </c>
      <c r="O38" s="198">
        <v>4320</v>
      </c>
      <c r="P38" s="278">
        <v>17</v>
      </c>
      <c r="Q38" s="283">
        <v>2074</v>
      </c>
      <c r="R38" s="199">
        <v>20</v>
      </c>
      <c r="S38" s="198">
        <v>3120</v>
      </c>
      <c r="T38" s="278">
        <v>21</v>
      </c>
      <c r="U38" s="288">
        <v>4452</v>
      </c>
    </row>
    <row r="39" spans="1:21" s="53" customFormat="1" ht="27.75" customHeight="1">
      <c r="A39" s="54" t="s">
        <v>30</v>
      </c>
      <c r="B39" s="208">
        <v>562</v>
      </c>
      <c r="C39" s="195">
        <v>87502</v>
      </c>
      <c r="D39" s="50">
        <f t="shared" si="0"/>
        <v>535</v>
      </c>
      <c r="E39" s="190">
        <f t="shared" si="1"/>
        <v>73460</v>
      </c>
      <c r="F39" s="197">
        <v>223</v>
      </c>
      <c r="G39" s="198">
        <v>41016</v>
      </c>
      <c r="H39" s="270">
        <v>197</v>
      </c>
      <c r="I39" s="271">
        <v>33065</v>
      </c>
      <c r="J39" s="199">
        <v>212</v>
      </c>
      <c r="K39" s="198">
        <v>34830</v>
      </c>
      <c r="L39" s="270">
        <v>216</v>
      </c>
      <c r="M39" s="278">
        <v>31059</v>
      </c>
      <c r="N39" s="197">
        <v>83</v>
      </c>
      <c r="O39" s="198">
        <v>5816</v>
      </c>
      <c r="P39" s="278">
        <v>75</v>
      </c>
      <c r="Q39" s="283">
        <v>4604</v>
      </c>
      <c r="R39" s="199">
        <v>44</v>
      </c>
      <c r="S39" s="198">
        <v>5840</v>
      </c>
      <c r="T39" s="278">
        <v>47</v>
      </c>
      <c r="U39" s="288">
        <v>4732</v>
      </c>
    </row>
    <row r="40" spans="1:21" s="53" customFormat="1" ht="27.75" customHeight="1">
      <c r="A40" s="54" t="s">
        <v>31</v>
      </c>
      <c r="B40" s="208">
        <v>100</v>
      </c>
      <c r="C40" s="195">
        <v>25200</v>
      </c>
      <c r="D40" s="50">
        <f t="shared" si="0"/>
        <v>133</v>
      </c>
      <c r="E40" s="190">
        <f t="shared" si="1"/>
        <v>20449</v>
      </c>
      <c r="F40" s="197">
        <v>9</v>
      </c>
      <c r="G40" s="198">
        <v>2772</v>
      </c>
      <c r="H40" s="270">
        <v>10</v>
      </c>
      <c r="I40" s="271">
        <v>1886</v>
      </c>
      <c r="J40" s="199">
        <v>61</v>
      </c>
      <c r="K40" s="198">
        <v>13608</v>
      </c>
      <c r="L40" s="270">
        <v>82</v>
      </c>
      <c r="M40" s="278">
        <v>12432</v>
      </c>
      <c r="N40" s="197">
        <v>15</v>
      </c>
      <c r="O40" s="198">
        <v>5040</v>
      </c>
      <c r="P40" s="278">
        <v>18</v>
      </c>
      <c r="Q40" s="283">
        <v>1723</v>
      </c>
      <c r="R40" s="199">
        <v>15</v>
      </c>
      <c r="S40" s="198">
        <v>3780</v>
      </c>
      <c r="T40" s="278">
        <v>23</v>
      </c>
      <c r="U40" s="288">
        <v>4408</v>
      </c>
    </row>
    <row r="41" spans="1:21" s="53" customFormat="1" ht="27.75" customHeight="1">
      <c r="A41" s="54" t="s">
        <v>32</v>
      </c>
      <c r="B41" s="208">
        <v>40</v>
      </c>
      <c r="C41" s="195">
        <v>5367</v>
      </c>
      <c r="D41" s="50">
        <f t="shared" si="0"/>
        <v>54</v>
      </c>
      <c r="E41" s="190">
        <f t="shared" si="1"/>
        <v>5633</v>
      </c>
      <c r="F41" s="197">
        <v>18</v>
      </c>
      <c r="G41" s="198">
        <v>3456</v>
      </c>
      <c r="H41" s="270">
        <v>25</v>
      </c>
      <c r="I41" s="271">
        <v>2914</v>
      </c>
      <c r="J41" s="199">
        <v>10</v>
      </c>
      <c r="K41" s="198">
        <v>1246</v>
      </c>
      <c r="L41" s="270">
        <v>18</v>
      </c>
      <c r="M41" s="278">
        <v>1967</v>
      </c>
      <c r="N41" s="197">
        <v>7</v>
      </c>
      <c r="O41" s="198">
        <v>339</v>
      </c>
      <c r="P41" s="278">
        <v>2</v>
      </c>
      <c r="Q41" s="283">
        <v>7</v>
      </c>
      <c r="R41" s="199">
        <v>5</v>
      </c>
      <c r="S41" s="198">
        <v>326</v>
      </c>
      <c r="T41" s="278">
        <v>9</v>
      </c>
      <c r="U41" s="288">
        <v>745</v>
      </c>
    </row>
    <row r="42" spans="1:21" s="53" customFormat="1" ht="27.75" customHeight="1">
      <c r="A42" s="54" t="s">
        <v>33</v>
      </c>
      <c r="B42" s="208">
        <v>820</v>
      </c>
      <c r="C42" s="195">
        <v>157377</v>
      </c>
      <c r="D42" s="50">
        <f t="shared" si="0"/>
        <v>936</v>
      </c>
      <c r="E42" s="190">
        <f t="shared" si="1"/>
        <v>128227</v>
      </c>
      <c r="F42" s="200">
        <v>322</v>
      </c>
      <c r="G42" s="201">
        <v>61824</v>
      </c>
      <c r="H42" s="272">
        <v>376</v>
      </c>
      <c r="I42" s="273">
        <v>51740</v>
      </c>
      <c r="J42" s="202">
        <v>285</v>
      </c>
      <c r="K42" s="201">
        <v>54720</v>
      </c>
      <c r="L42" s="272">
        <v>263</v>
      </c>
      <c r="M42" s="279">
        <v>41444</v>
      </c>
      <c r="N42" s="200">
        <v>106</v>
      </c>
      <c r="O42" s="201">
        <v>15688</v>
      </c>
      <c r="P42" s="279">
        <v>77</v>
      </c>
      <c r="Q42" s="284">
        <v>8481</v>
      </c>
      <c r="R42" s="202">
        <v>107</v>
      </c>
      <c r="S42" s="201">
        <v>25145</v>
      </c>
      <c r="T42" s="279">
        <v>220</v>
      </c>
      <c r="U42" s="289">
        <v>26562</v>
      </c>
    </row>
    <row r="43" spans="1:21" s="53" customFormat="1" ht="27.75" customHeight="1">
      <c r="A43" s="54" t="s">
        <v>34</v>
      </c>
      <c r="B43" s="208">
        <v>227</v>
      </c>
      <c r="C43" s="195">
        <v>60244</v>
      </c>
      <c r="D43" s="50">
        <f t="shared" si="0"/>
        <v>211</v>
      </c>
      <c r="E43" s="190">
        <f t="shared" si="1"/>
        <v>19344</v>
      </c>
      <c r="F43" s="197">
        <v>100</v>
      </c>
      <c r="G43" s="198">
        <v>29927</v>
      </c>
      <c r="H43" s="270">
        <v>82</v>
      </c>
      <c r="I43" s="271">
        <v>7626</v>
      </c>
      <c r="J43" s="199">
        <v>75</v>
      </c>
      <c r="K43" s="198">
        <v>21614</v>
      </c>
      <c r="L43" s="270">
        <v>78</v>
      </c>
      <c r="M43" s="278">
        <v>8407</v>
      </c>
      <c r="N43" s="197">
        <v>22</v>
      </c>
      <c r="O43" s="198">
        <v>3993</v>
      </c>
      <c r="P43" s="278">
        <v>15</v>
      </c>
      <c r="Q43" s="283">
        <v>964</v>
      </c>
      <c r="R43" s="199">
        <v>30</v>
      </c>
      <c r="S43" s="198">
        <v>4710</v>
      </c>
      <c r="T43" s="278">
        <v>36</v>
      </c>
      <c r="U43" s="288">
        <v>2347</v>
      </c>
    </row>
    <row r="44" spans="1:21" s="53" customFormat="1" ht="27.75" customHeight="1">
      <c r="A44" s="54" t="s">
        <v>35</v>
      </c>
      <c r="B44" s="208">
        <v>217</v>
      </c>
      <c r="C44" s="195">
        <v>42024</v>
      </c>
      <c r="D44" s="50">
        <f t="shared" si="0"/>
        <v>274</v>
      </c>
      <c r="E44" s="190">
        <f t="shared" si="1"/>
        <v>40242</v>
      </c>
      <c r="F44" s="197">
        <v>47</v>
      </c>
      <c r="G44" s="198">
        <v>8027</v>
      </c>
      <c r="H44" s="270">
        <v>58</v>
      </c>
      <c r="I44" s="271">
        <v>8820</v>
      </c>
      <c r="J44" s="199">
        <v>117</v>
      </c>
      <c r="K44" s="198">
        <v>26381</v>
      </c>
      <c r="L44" s="270">
        <v>141</v>
      </c>
      <c r="M44" s="278">
        <v>23083</v>
      </c>
      <c r="N44" s="197">
        <v>30</v>
      </c>
      <c r="O44" s="198">
        <v>5263</v>
      </c>
      <c r="P44" s="278">
        <v>27</v>
      </c>
      <c r="Q44" s="283">
        <v>5766</v>
      </c>
      <c r="R44" s="199">
        <v>23</v>
      </c>
      <c r="S44" s="198">
        <v>2353</v>
      </c>
      <c r="T44" s="278">
        <v>48</v>
      </c>
      <c r="U44" s="288">
        <v>2573</v>
      </c>
    </row>
    <row r="45" spans="1:21" s="53" customFormat="1" ht="27.75" customHeight="1">
      <c r="A45" s="54" t="s">
        <v>36</v>
      </c>
      <c r="B45" s="208">
        <v>163</v>
      </c>
      <c r="C45" s="195">
        <v>18451</v>
      </c>
      <c r="D45" s="50">
        <f t="shared" si="0"/>
        <v>216</v>
      </c>
      <c r="E45" s="190">
        <f t="shared" si="1"/>
        <v>26922</v>
      </c>
      <c r="F45" s="197">
        <v>24</v>
      </c>
      <c r="G45" s="198">
        <v>2609</v>
      </c>
      <c r="H45" s="270">
        <v>31</v>
      </c>
      <c r="I45" s="271">
        <v>2537</v>
      </c>
      <c r="J45" s="199">
        <v>87</v>
      </c>
      <c r="K45" s="198">
        <v>10666</v>
      </c>
      <c r="L45" s="270">
        <v>107</v>
      </c>
      <c r="M45" s="278">
        <v>16977</v>
      </c>
      <c r="N45" s="197">
        <v>35</v>
      </c>
      <c r="O45" s="198">
        <v>4318</v>
      </c>
      <c r="P45" s="278">
        <v>42</v>
      </c>
      <c r="Q45" s="283">
        <v>5624</v>
      </c>
      <c r="R45" s="199">
        <v>17</v>
      </c>
      <c r="S45" s="198">
        <v>858</v>
      </c>
      <c r="T45" s="278">
        <v>36</v>
      </c>
      <c r="U45" s="288">
        <v>1784</v>
      </c>
    </row>
    <row r="46" spans="1:21" s="53" customFormat="1" ht="27.75" customHeight="1">
      <c r="A46" s="54" t="s">
        <v>37</v>
      </c>
      <c r="B46" s="208">
        <v>118</v>
      </c>
      <c r="C46" s="195">
        <v>17812</v>
      </c>
      <c r="D46" s="50">
        <f t="shared" si="0"/>
        <v>138</v>
      </c>
      <c r="E46" s="190">
        <f t="shared" si="1"/>
        <v>22466</v>
      </c>
      <c r="F46" s="197">
        <v>36</v>
      </c>
      <c r="G46" s="198">
        <v>4246</v>
      </c>
      <c r="H46" s="270">
        <v>43</v>
      </c>
      <c r="I46" s="271">
        <v>5588</v>
      </c>
      <c r="J46" s="199">
        <v>48</v>
      </c>
      <c r="K46" s="198">
        <v>8616</v>
      </c>
      <c r="L46" s="270">
        <v>59</v>
      </c>
      <c r="M46" s="278">
        <v>12118</v>
      </c>
      <c r="N46" s="197">
        <v>14</v>
      </c>
      <c r="O46" s="198">
        <v>2705</v>
      </c>
      <c r="P46" s="278">
        <v>21</v>
      </c>
      <c r="Q46" s="283">
        <v>3302</v>
      </c>
      <c r="R46" s="199">
        <v>20</v>
      </c>
      <c r="S46" s="198">
        <v>2245</v>
      </c>
      <c r="T46" s="278">
        <v>15</v>
      </c>
      <c r="U46" s="288">
        <v>1458</v>
      </c>
    </row>
    <row r="47" spans="1:21" s="53" customFormat="1" ht="27.75" customHeight="1">
      <c r="A47" s="54" t="s">
        <v>38</v>
      </c>
      <c r="B47" s="208">
        <v>83</v>
      </c>
      <c r="C47" s="195">
        <v>7614</v>
      </c>
      <c r="D47" s="50">
        <f t="shared" si="0"/>
        <v>93</v>
      </c>
      <c r="E47" s="190">
        <f t="shared" si="1"/>
        <v>10798</v>
      </c>
      <c r="F47" s="197">
        <v>9</v>
      </c>
      <c r="G47" s="198">
        <v>621</v>
      </c>
      <c r="H47" s="270">
        <v>18</v>
      </c>
      <c r="I47" s="271">
        <v>2221</v>
      </c>
      <c r="J47" s="199">
        <v>46</v>
      </c>
      <c r="K47" s="198">
        <v>5287</v>
      </c>
      <c r="L47" s="270">
        <v>51</v>
      </c>
      <c r="M47" s="278">
        <v>5717</v>
      </c>
      <c r="N47" s="197">
        <v>23</v>
      </c>
      <c r="O47" s="198">
        <v>743</v>
      </c>
      <c r="P47" s="278">
        <v>7</v>
      </c>
      <c r="Q47" s="283">
        <v>551</v>
      </c>
      <c r="R47" s="199">
        <v>5</v>
      </c>
      <c r="S47" s="198">
        <v>963</v>
      </c>
      <c r="T47" s="278">
        <v>17</v>
      </c>
      <c r="U47" s="288">
        <v>2309</v>
      </c>
    </row>
    <row r="48" spans="1:21" s="53" customFormat="1" ht="27.75" customHeight="1">
      <c r="A48" s="54" t="s">
        <v>39</v>
      </c>
      <c r="B48" s="208">
        <v>29</v>
      </c>
      <c r="C48" s="195">
        <v>3006</v>
      </c>
      <c r="D48" s="50">
        <f t="shared" si="0"/>
        <v>21</v>
      </c>
      <c r="E48" s="190">
        <f t="shared" si="1"/>
        <v>2369</v>
      </c>
      <c r="F48" s="200">
        <v>4</v>
      </c>
      <c r="G48" s="201">
        <v>332</v>
      </c>
      <c r="H48" s="272">
        <v>2</v>
      </c>
      <c r="I48" s="273">
        <v>153</v>
      </c>
      <c r="J48" s="202">
        <v>16</v>
      </c>
      <c r="K48" s="201">
        <v>1856</v>
      </c>
      <c r="L48" s="272">
        <v>11</v>
      </c>
      <c r="M48" s="279">
        <v>1727</v>
      </c>
      <c r="N48" s="200">
        <v>4</v>
      </c>
      <c r="O48" s="201">
        <v>393</v>
      </c>
      <c r="P48" s="279">
        <v>2</v>
      </c>
      <c r="Q48" s="284">
        <v>126</v>
      </c>
      <c r="R48" s="202">
        <v>5</v>
      </c>
      <c r="S48" s="201">
        <v>425</v>
      </c>
      <c r="T48" s="279">
        <v>6</v>
      </c>
      <c r="U48" s="289">
        <v>363</v>
      </c>
    </row>
    <row r="49" spans="1:21" s="53" customFormat="1" ht="27.75" customHeight="1" thickBot="1">
      <c r="A49" s="55" t="s">
        <v>40</v>
      </c>
      <c r="B49" s="208">
        <v>16</v>
      </c>
      <c r="C49" s="195">
        <v>1706</v>
      </c>
      <c r="D49" s="50">
        <f t="shared" si="0"/>
        <v>29</v>
      </c>
      <c r="E49" s="190">
        <f t="shared" si="1"/>
        <v>2069</v>
      </c>
      <c r="F49" s="203">
        <v>4</v>
      </c>
      <c r="G49" s="204">
        <v>197</v>
      </c>
      <c r="H49" s="274">
        <v>6</v>
      </c>
      <c r="I49" s="275">
        <v>383</v>
      </c>
      <c r="J49" s="205">
        <v>10</v>
      </c>
      <c r="K49" s="204">
        <v>1400</v>
      </c>
      <c r="L49" s="274">
        <v>19</v>
      </c>
      <c r="M49" s="280">
        <v>1550</v>
      </c>
      <c r="N49" s="203">
        <v>1</v>
      </c>
      <c r="O49" s="204">
        <v>17</v>
      </c>
      <c r="P49" s="280">
        <v>1</v>
      </c>
      <c r="Q49" s="285">
        <v>22</v>
      </c>
      <c r="R49" s="205">
        <v>1</v>
      </c>
      <c r="S49" s="204">
        <v>92</v>
      </c>
      <c r="T49" s="280">
        <v>3</v>
      </c>
      <c r="U49" s="290">
        <v>114</v>
      </c>
    </row>
    <row r="50" spans="1:21" s="48" customFormat="1" ht="38.25" customHeight="1" thickBot="1">
      <c r="A50" s="47" t="s">
        <v>43</v>
      </c>
      <c r="B50" s="141">
        <f>SUM(B7:B49)</f>
        <v>24131</v>
      </c>
      <c r="C50" s="142">
        <f aca="true" t="shared" si="2" ref="C50:S50">SUM(C7:C49)</f>
        <v>5071743</v>
      </c>
      <c r="D50" s="141">
        <f>SUM(D7:D49)</f>
        <v>23707</v>
      </c>
      <c r="E50" s="143">
        <f>SUM(E7:E49)</f>
        <v>4655249</v>
      </c>
      <c r="F50" s="144">
        <f t="shared" si="2"/>
        <v>4718</v>
      </c>
      <c r="G50" s="142">
        <f t="shared" si="2"/>
        <v>1016682</v>
      </c>
      <c r="H50" s="145">
        <f>SUM(H7:H49)</f>
        <v>4911</v>
      </c>
      <c r="I50" s="146">
        <f>SUM(I7:I49)</f>
        <v>893736</v>
      </c>
      <c r="J50" s="141">
        <f t="shared" si="2"/>
        <v>12010</v>
      </c>
      <c r="K50" s="145">
        <f t="shared" si="2"/>
        <v>2816060</v>
      </c>
      <c r="L50" s="145">
        <f>SUM(L7:L49)</f>
        <v>12264</v>
      </c>
      <c r="M50" s="141">
        <f>SUM(M7:M49)</f>
        <v>2729556</v>
      </c>
      <c r="N50" s="144">
        <f t="shared" si="2"/>
        <v>3854</v>
      </c>
      <c r="O50" s="145">
        <f t="shared" si="2"/>
        <v>605297</v>
      </c>
      <c r="P50" s="141">
        <f>SUM(P7:P49)</f>
        <v>2619</v>
      </c>
      <c r="Q50" s="147">
        <f>SUM(Q7:Q49)</f>
        <v>346752</v>
      </c>
      <c r="R50" s="141">
        <f t="shared" si="2"/>
        <v>3549</v>
      </c>
      <c r="S50" s="145">
        <f t="shared" si="2"/>
        <v>633704</v>
      </c>
      <c r="T50" s="141">
        <f>SUM(T7:T49)</f>
        <v>3913</v>
      </c>
      <c r="U50" s="150">
        <f>SUM(U7:U49)</f>
        <v>685205</v>
      </c>
    </row>
    <row r="51" ht="30" customHeight="1">
      <c r="A51" s="56"/>
    </row>
  </sheetData>
  <sheetProtection/>
  <mergeCells count="17">
    <mergeCell ref="B5:C5"/>
    <mergeCell ref="D5:E5"/>
    <mergeCell ref="F5:G5"/>
    <mergeCell ref="L5:M5"/>
    <mergeCell ref="N5:O5"/>
    <mergeCell ref="N4:Q4"/>
    <mergeCell ref="J5:K5"/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53"/>
  <sheetViews>
    <sheetView view="pageBreakPreview" zoomScale="75" zoomScaleNormal="75" zoomScaleSheetLayoutView="75" zoomScalePageLayoutView="0" workbookViewId="0" topLeftCell="A1">
      <pane xSplit="2" ySplit="7" topLeftCell="C14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39" sqref="F39"/>
    </sheetView>
  </sheetViews>
  <sheetFormatPr defaultColWidth="9.00390625" defaultRowHeight="13.5"/>
  <cols>
    <col min="1" max="1" width="2.25390625" style="25" customWidth="1"/>
    <col min="2" max="2" width="13.00390625" style="25" customWidth="1"/>
    <col min="3" max="3" width="10.625" style="25" customWidth="1"/>
    <col min="4" max="4" width="11.625" style="25" customWidth="1"/>
    <col min="5" max="5" width="10.625" style="25" customWidth="1"/>
    <col min="6" max="6" width="11.625" style="25" customWidth="1"/>
    <col min="7" max="8" width="12.125" style="18" customWidth="1"/>
    <col min="9" max="9" width="8.625" style="18" customWidth="1"/>
    <col min="10" max="10" width="10.625" style="18" customWidth="1"/>
    <col min="11" max="11" width="8.625" style="18" customWidth="1"/>
    <col min="12" max="12" width="10.625" style="18" customWidth="1"/>
    <col min="13" max="16384" width="9.00390625" style="25" customWidth="1"/>
  </cols>
  <sheetData>
    <row r="1" spans="2:8" s="43" customFormat="1" ht="27.75" customHeight="1">
      <c r="B1" s="58" t="s">
        <v>72</v>
      </c>
      <c r="C1" s="41"/>
      <c r="D1" s="41"/>
      <c r="E1" s="41"/>
      <c r="F1" s="42"/>
      <c r="G1" s="42"/>
      <c r="H1" s="42"/>
    </row>
    <row r="2" spans="2:8" ht="18" customHeight="1">
      <c r="B2" s="64" t="s">
        <v>69</v>
      </c>
      <c r="C2" s="35"/>
      <c r="D2" s="35"/>
      <c r="E2" s="35"/>
      <c r="F2" s="35"/>
      <c r="G2" s="7"/>
      <c r="H2" s="7"/>
    </row>
    <row r="3" spans="2:8" ht="18" customHeight="1" thickBot="1">
      <c r="B3" s="38"/>
      <c r="G3" s="13"/>
      <c r="H3" s="13"/>
    </row>
    <row r="4" spans="2:12" ht="36" customHeight="1">
      <c r="B4" s="368" t="s">
        <v>45</v>
      </c>
      <c r="C4" s="309" t="s">
        <v>73</v>
      </c>
      <c r="D4" s="310"/>
      <c r="E4" s="310"/>
      <c r="F4" s="314"/>
      <c r="G4" s="313" t="s">
        <v>57</v>
      </c>
      <c r="H4" s="314"/>
      <c r="I4" s="313" t="s">
        <v>74</v>
      </c>
      <c r="J4" s="310"/>
      <c r="K4" s="310"/>
      <c r="L4" s="377"/>
    </row>
    <row r="5" spans="2:12" ht="27" customHeight="1">
      <c r="B5" s="337"/>
      <c r="C5" s="369" t="s">
        <v>96</v>
      </c>
      <c r="D5" s="370"/>
      <c r="E5" s="373" t="s">
        <v>97</v>
      </c>
      <c r="F5" s="374"/>
      <c r="G5" s="378" t="s">
        <v>91</v>
      </c>
      <c r="H5" s="380" t="s">
        <v>92</v>
      </c>
      <c r="I5" s="382" t="s">
        <v>91</v>
      </c>
      <c r="J5" s="383"/>
      <c r="K5" s="386" t="s">
        <v>92</v>
      </c>
      <c r="L5" s="387"/>
    </row>
    <row r="6" spans="2:12" ht="27" customHeight="1">
      <c r="B6" s="337"/>
      <c r="C6" s="371"/>
      <c r="D6" s="372"/>
      <c r="E6" s="375"/>
      <c r="F6" s="376"/>
      <c r="G6" s="379"/>
      <c r="H6" s="381"/>
      <c r="I6" s="384"/>
      <c r="J6" s="385"/>
      <c r="K6" s="388"/>
      <c r="L6" s="389"/>
    </row>
    <row r="7" spans="2:12" ht="16.5" customHeight="1" thickBot="1">
      <c r="B7" s="338"/>
      <c r="C7" s="154" t="s">
        <v>44</v>
      </c>
      <c r="D7" s="155" t="s">
        <v>61</v>
      </c>
      <c r="E7" s="184" t="s">
        <v>44</v>
      </c>
      <c r="F7" s="185" t="s">
        <v>61</v>
      </c>
      <c r="G7" s="183" t="s">
        <v>44</v>
      </c>
      <c r="H7" s="87" t="s">
        <v>44</v>
      </c>
      <c r="I7" s="84" t="s">
        <v>44</v>
      </c>
      <c r="J7" s="85" t="s">
        <v>61</v>
      </c>
      <c r="K7" s="89" t="s">
        <v>44</v>
      </c>
      <c r="L7" s="167" t="s">
        <v>61</v>
      </c>
    </row>
    <row r="8" spans="2:12" ht="12.75" customHeight="1">
      <c r="B8" s="30" t="s">
        <v>42</v>
      </c>
      <c r="C8" s="156">
        <v>64</v>
      </c>
      <c r="D8" s="157">
        <v>1330</v>
      </c>
      <c r="E8" s="298">
        <v>58</v>
      </c>
      <c r="F8" s="299">
        <v>1149</v>
      </c>
      <c r="G8" s="214">
        <v>10</v>
      </c>
      <c r="H8" s="293">
        <v>12</v>
      </c>
      <c r="I8" s="215">
        <v>1</v>
      </c>
      <c r="J8" s="216">
        <v>1060</v>
      </c>
      <c r="K8" s="291">
        <v>1</v>
      </c>
      <c r="L8" s="292">
        <v>946</v>
      </c>
    </row>
    <row r="9" spans="2:12" s="39" customFormat="1" ht="12.75" customHeight="1">
      <c r="B9" s="31" t="s">
        <v>1</v>
      </c>
      <c r="C9" s="158">
        <v>1</v>
      </c>
      <c r="D9" s="159">
        <v>310</v>
      </c>
      <c r="E9" s="300">
        <v>1</v>
      </c>
      <c r="F9" s="301">
        <v>193</v>
      </c>
      <c r="G9" s="68"/>
      <c r="H9" s="217"/>
      <c r="I9" s="66"/>
      <c r="J9" s="67"/>
      <c r="K9" s="68"/>
      <c r="L9" s="168"/>
    </row>
    <row r="10" spans="2:12" s="39" customFormat="1" ht="12.75" customHeight="1">
      <c r="B10" s="31" t="s">
        <v>3</v>
      </c>
      <c r="C10" s="158">
        <v>1</v>
      </c>
      <c r="D10" s="159">
        <v>11</v>
      </c>
      <c r="E10" s="300">
        <v>1</v>
      </c>
      <c r="F10" s="301">
        <v>14</v>
      </c>
      <c r="G10" s="68"/>
      <c r="H10" s="217"/>
      <c r="I10" s="66"/>
      <c r="J10" s="67"/>
      <c r="K10" s="68"/>
      <c r="L10" s="168"/>
    </row>
    <row r="11" spans="2:12" s="39" customFormat="1" ht="12.75" customHeight="1">
      <c r="B11" s="31" t="s">
        <v>4</v>
      </c>
      <c r="C11" s="158">
        <v>2</v>
      </c>
      <c r="D11" s="159">
        <v>11</v>
      </c>
      <c r="E11" s="300">
        <v>2</v>
      </c>
      <c r="F11" s="301">
        <v>2</v>
      </c>
      <c r="G11" s="68"/>
      <c r="H11" s="217"/>
      <c r="I11" s="66"/>
      <c r="J11" s="67"/>
      <c r="K11" s="68"/>
      <c r="L11" s="168"/>
    </row>
    <row r="12" spans="2:12" s="39" customFormat="1" ht="12.75" customHeight="1">
      <c r="B12" s="31" t="s">
        <v>2</v>
      </c>
      <c r="C12" s="160">
        <v>2</v>
      </c>
      <c r="D12" s="161">
        <v>30</v>
      </c>
      <c r="E12" s="302">
        <v>2</v>
      </c>
      <c r="F12" s="303">
        <v>28</v>
      </c>
      <c r="G12" s="68"/>
      <c r="H12" s="217"/>
      <c r="I12" s="66"/>
      <c r="J12" s="67"/>
      <c r="K12" s="68"/>
      <c r="L12" s="168"/>
    </row>
    <row r="13" spans="2:12" s="39" customFormat="1" ht="12.75" customHeight="1">
      <c r="B13" s="31" t="s">
        <v>5</v>
      </c>
      <c r="C13" s="158">
        <v>2</v>
      </c>
      <c r="D13" s="159">
        <v>128</v>
      </c>
      <c r="E13" s="300">
        <v>2</v>
      </c>
      <c r="F13" s="301">
        <v>161</v>
      </c>
      <c r="G13" s="218">
        <v>1</v>
      </c>
      <c r="H13" s="294">
        <v>1</v>
      </c>
      <c r="I13" s="66"/>
      <c r="J13" s="67"/>
      <c r="K13" s="68"/>
      <c r="L13" s="168"/>
    </row>
    <row r="14" spans="2:12" s="39" customFormat="1" ht="12.75" customHeight="1">
      <c r="B14" s="31" t="s">
        <v>6</v>
      </c>
      <c r="C14" s="158">
        <v>4</v>
      </c>
      <c r="D14" s="159">
        <v>190</v>
      </c>
      <c r="E14" s="300">
        <v>4</v>
      </c>
      <c r="F14" s="301">
        <v>122</v>
      </c>
      <c r="G14" s="68"/>
      <c r="H14" s="217"/>
      <c r="I14" s="66"/>
      <c r="J14" s="67"/>
      <c r="K14" s="68"/>
      <c r="L14" s="168"/>
    </row>
    <row r="15" spans="2:12" s="39" customFormat="1" ht="12.75" customHeight="1">
      <c r="B15" s="31" t="s">
        <v>7</v>
      </c>
      <c r="C15" s="158">
        <v>8</v>
      </c>
      <c r="D15" s="159">
        <v>270</v>
      </c>
      <c r="E15" s="300">
        <v>7</v>
      </c>
      <c r="F15" s="301">
        <v>335</v>
      </c>
      <c r="G15" s="68"/>
      <c r="H15" s="217"/>
      <c r="I15" s="66"/>
      <c r="J15" s="67"/>
      <c r="K15" s="68"/>
      <c r="L15" s="168"/>
    </row>
    <row r="16" spans="2:12" s="39" customFormat="1" ht="12.75" customHeight="1">
      <c r="B16" s="31" t="s">
        <v>8</v>
      </c>
      <c r="C16" s="158">
        <v>1</v>
      </c>
      <c r="D16" s="159">
        <v>55</v>
      </c>
      <c r="E16" s="300">
        <v>1</v>
      </c>
      <c r="F16" s="301">
        <v>161</v>
      </c>
      <c r="G16" s="68"/>
      <c r="H16" s="217"/>
      <c r="I16" s="66"/>
      <c r="J16" s="67"/>
      <c r="K16" s="68"/>
      <c r="L16" s="168"/>
    </row>
    <row r="17" spans="2:12" s="39" customFormat="1" ht="12.75" customHeight="1">
      <c r="B17" s="31" t="s">
        <v>10</v>
      </c>
      <c r="C17" s="158">
        <v>1</v>
      </c>
      <c r="D17" s="159">
        <v>5</v>
      </c>
      <c r="E17" s="300">
        <v>1</v>
      </c>
      <c r="F17" s="301">
        <v>5</v>
      </c>
      <c r="G17" s="68"/>
      <c r="H17" s="217"/>
      <c r="I17" s="66"/>
      <c r="J17" s="67"/>
      <c r="K17" s="68"/>
      <c r="L17" s="168"/>
    </row>
    <row r="18" spans="2:12" s="39" customFormat="1" ht="12.75" customHeight="1">
      <c r="B18" s="31" t="s">
        <v>9</v>
      </c>
      <c r="C18" s="160">
        <v>8</v>
      </c>
      <c r="D18" s="161">
        <v>542</v>
      </c>
      <c r="E18" s="302">
        <v>8</v>
      </c>
      <c r="F18" s="303">
        <v>365</v>
      </c>
      <c r="G18" s="218">
        <v>0</v>
      </c>
      <c r="H18" s="294">
        <v>0</v>
      </c>
      <c r="I18" s="66"/>
      <c r="J18" s="67"/>
      <c r="K18" s="68"/>
      <c r="L18" s="168"/>
    </row>
    <row r="19" spans="2:12" s="39" customFormat="1" ht="12.75" customHeight="1">
      <c r="B19" s="31" t="s">
        <v>11</v>
      </c>
      <c r="C19" s="158">
        <v>9</v>
      </c>
      <c r="D19" s="159">
        <v>171</v>
      </c>
      <c r="E19" s="300">
        <v>8</v>
      </c>
      <c r="F19" s="301">
        <v>155</v>
      </c>
      <c r="G19" s="219">
        <v>1</v>
      </c>
      <c r="H19" s="295">
        <v>1</v>
      </c>
      <c r="I19" s="66"/>
      <c r="J19" s="67"/>
      <c r="K19" s="68"/>
      <c r="L19" s="168"/>
    </row>
    <row r="20" spans="2:12" s="39" customFormat="1" ht="12.75" customHeight="1">
      <c r="B20" s="31" t="s">
        <v>12</v>
      </c>
      <c r="C20" s="158">
        <v>5</v>
      </c>
      <c r="D20" s="159">
        <v>180</v>
      </c>
      <c r="E20" s="300">
        <v>6</v>
      </c>
      <c r="F20" s="301">
        <v>198</v>
      </c>
      <c r="G20" s="68"/>
      <c r="H20" s="217"/>
      <c r="I20" s="66"/>
      <c r="J20" s="67"/>
      <c r="K20" s="68"/>
      <c r="L20" s="168"/>
    </row>
    <row r="21" spans="2:12" s="39" customFormat="1" ht="12.75" customHeight="1">
      <c r="B21" s="31" t="s">
        <v>13</v>
      </c>
      <c r="C21" s="160">
        <v>2</v>
      </c>
      <c r="D21" s="161">
        <v>105</v>
      </c>
      <c r="E21" s="302">
        <v>1</v>
      </c>
      <c r="F21" s="303">
        <v>122</v>
      </c>
      <c r="G21" s="68"/>
      <c r="H21" s="217"/>
      <c r="I21" s="66"/>
      <c r="J21" s="67"/>
      <c r="K21" s="68"/>
      <c r="L21" s="168"/>
    </row>
    <row r="22" spans="2:12" s="39" customFormat="1" ht="12.75" customHeight="1">
      <c r="B22" s="31" t="s">
        <v>14</v>
      </c>
      <c r="C22" s="158">
        <v>2</v>
      </c>
      <c r="D22" s="159">
        <v>38</v>
      </c>
      <c r="E22" s="300">
        <v>2</v>
      </c>
      <c r="F22" s="301">
        <v>468</v>
      </c>
      <c r="G22" s="68"/>
      <c r="H22" s="217"/>
      <c r="I22" s="66"/>
      <c r="J22" s="67"/>
      <c r="K22" s="68"/>
      <c r="L22" s="168"/>
    </row>
    <row r="23" spans="2:12" s="39" customFormat="1" ht="12.75" customHeight="1">
      <c r="B23" s="31" t="s">
        <v>15</v>
      </c>
      <c r="C23" s="158">
        <v>2</v>
      </c>
      <c r="D23" s="159">
        <v>179</v>
      </c>
      <c r="E23" s="300">
        <v>2</v>
      </c>
      <c r="F23" s="301">
        <v>173</v>
      </c>
      <c r="G23" s="68"/>
      <c r="H23" s="217"/>
      <c r="I23" s="66"/>
      <c r="J23" s="67"/>
      <c r="K23" s="68"/>
      <c r="L23" s="168"/>
    </row>
    <row r="24" spans="2:12" s="39" customFormat="1" ht="12.75" customHeight="1">
      <c r="B24" s="31" t="s">
        <v>41</v>
      </c>
      <c r="C24" s="158">
        <v>0</v>
      </c>
      <c r="D24" s="159">
        <v>0</v>
      </c>
      <c r="E24" s="300">
        <v>0</v>
      </c>
      <c r="F24" s="301">
        <v>0</v>
      </c>
      <c r="G24" s="68"/>
      <c r="H24" s="217"/>
      <c r="I24" s="66"/>
      <c r="J24" s="67"/>
      <c r="K24" s="68"/>
      <c r="L24" s="168"/>
    </row>
    <row r="25" spans="2:12" s="39" customFormat="1" ht="12.75" customHeight="1">
      <c r="B25" s="31" t="s">
        <v>16</v>
      </c>
      <c r="C25" s="158">
        <v>1</v>
      </c>
      <c r="D25" s="159">
        <v>80</v>
      </c>
      <c r="E25" s="300">
        <v>1</v>
      </c>
      <c r="F25" s="301">
        <v>56</v>
      </c>
      <c r="G25" s="68"/>
      <c r="H25" s="217"/>
      <c r="I25" s="66"/>
      <c r="J25" s="67"/>
      <c r="K25" s="68"/>
      <c r="L25" s="168"/>
    </row>
    <row r="26" spans="2:12" s="39" customFormat="1" ht="12.75" customHeight="1">
      <c r="B26" s="31" t="s">
        <v>17</v>
      </c>
      <c r="C26" s="160">
        <v>8</v>
      </c>
      <c r="D26" s="161">
        <v>130</v>
      </c>
      <c r="E26" s="302">
        <v>7</v>
      </c>
      <c r="F26" s="303">
        <v>152</v>
      </c>
      <c r="G26" s="68"/>
      <c r="H26" s="217"/>
      <c r="I26" s="66"/>
      <c r="J26" s="67"/>
      <c r="K26" s="68"/>
      <c r="L26" s="168"/>
    </row>
    <row r="27" spans="2:12" s="39" customFormat="1" ht="12.75" customHeight="1">
      <c r="B27" s="31" t="s">
        <v>18</v>
      </c>
      <c r="C27" s="160">
        <v>1</v>
      </c>
      <c r="D27" s="161">
        <v>22</v>
      </c>
      <c r="E27" s="302">
        <v>1</v>
      </c>
      <c r="F27" s="303">
        <v>32</v>
      </c>
      <c r="G27" s="68"/>
      <c r="H27" s="217"/>
      <c r="I27" s="66"/>
      <c r="J27" s="67"/>
      <c r="K27" s="68"/>
      <c r="L27" s="168"/>
    </row>
    <row r="28" spans="2:12" s="39" customFormat="1" ht="12.75" customHeight="1">
      <c r="B28" s="31" t="s">
        <v>19</v>
      </c>
      <c r="C28" s="160">
        <v>19</v>
      </c>
      <c r="D28" s="161">
        <v>129</v>
      </c>
      <c r="E28" s="302">
        <v>16</v>
      </c>
      <c r="F28" s="303">
        <v>116</v>
      </c>
      <c r="G28" s="218">
        <v>3</v>
      </c>
      <c r="H28" s="294">
        <v>3</v>
      </c>
      <c r="I28" s="66"/>
      <c r="J28" s="67"/>
      <c r="K28" s="68"/>
      <c r="L28" s="168"/>
    </row>
    <row r="29" spans="2:12" s="39" customFormat="1" ht="12.75" customHeight="1">
      <c r="B29" s="31" t="s">
        <v>20</v>
      </c>
      <c r="C29" s="158">
        <v>2</v>
      </c>
      <c r="D29" s="159">
        <v>174</v>
      </c>
      <c r="E29" s="300">
        <v>2</v>
      </c>
      <c r="F29" s="301">
        <v>179</v>
      </c>
      <c r="G29" s="68"/>
      <c r="H29" s="217"/>
      <c r="I29" s="66"/>
      <c r="J29" s="67"/>
      <c r="K29" s="68"/>
      <c r="L29" s="168"/>
    </row>
    <row r="30" spans="2:12" s="39" customFormat="1" ht="12.75" customHeight="1">
      <c r="B30" s="31" t="s">
        <v>21</v>
      </c>
      <c r="C30" s="158">
        <v>3</v>
      </c>
      <c r="D30" s="159">
        <v>72</v>
      </c>
      <c r="E30" s="300">
        <v>3</v>
      </c>
      <c r="F30" s="301">
        <v>70</v>
      </c>
      <c r="G30" s="68"/>
      <c r="H30" s="217"/>
      <c r="I30" s="66"/>
      <c r="J30" s="67"/>
      <c r="K30" s="68"/>
      <c r="L30" s="168"/>
    </row>
    <row r="31" spans="2:12" s="39" customFormat="1" ht="12.75" customHeight="1">
      <c r="B31" s="31" t="s">
        <v>23</v>
      </c>
      <c r="C31" s="158">
        <v>3</v>
      </c>
      <c r="D31" s="159">
        <v>50</v>
      </c>
      <c r="E31" s="300">
        <v>3</v>
      </c>
      <c r="F31" s="301">
        <v>54</v>
      </c>
      <c r="G31" s="68"/>
      <c r="H31" s="217"/>
      <c r="I31" s="66"/>
      <c r="J31" s="67"/>
      <c r="K31" s="68"/>
      <c r="L31" s="168"/>
    </row>
    <row r="32" spans="2:12" s="39" customFormat="1" ht="12.75" customHeight="1">
      <c r="B32" s="31" t="s">
        <v>22</v>
      </c>
      <c r="C32" s="158">
        <v>2</v>
      </c>
      <c r="D32" s="159">
        <v>30</v>
      </c>
      <c r="E32" s="300">
        <v>2</v>
      </c>
      <c r="F32" s="301">
        <v>30</v>
      </c>
      <c r="G32" s="68"/>
      <c r="H32" s="217"/>
      <c r="I32" s="66"/>
      <c r="J32" s="67"/>
      <c r="K32" s="68"/>
      <c r="L32" s="168"/>
    </row>
    <row r="33" spans="2:12" s="39" customFormat="1" ht="12.75" customHeight="1">
      <c r="B33" s="31" t="s">
        <v>24</v>
      </c>
      <c r="C33" s="160">
        <v>1</v>
      </c>
      <c r="D33" s="161">
        <v>21</v>
      </c>
      <c r="E33" s="302">
        <v>1</v>
      </c>
      <c r="F33" s="303">
        <v>15</v>
      </c>
      <c r="G33" s="68"/>
      <c r="H33" s="217"/>
      <c r="I33" s="66"/>
      <c r="J33" s="67"/>
      <c r="K33" s="68"/>
      <c r="L33" s="168"/>
    </row>
    <row r="34" spans="2:12" s="39" customFormat="1" ht="12.75" customHeight="1">
      <c r="B34" s="31" t="s">
        <v>25</v>
      </c>
      <c r="C34" s="160">
        <v>3</v>
      </c>
      <c r="D34" s="161">
        <v>77</v>
      </c>
      <c r="E34" s="302">
        <v>3</v>
      </c>
      <c r="F34" s="303">
        <v>71</v>
      </c>
      <c r="G34" s="68"/>
      <c r="H34" s="217"/>
      <c r="I34" s="66"/>
      <c r="J34" s="67"/>
      <c r="K34" s="68"/>
      <c r="L34" s="168"/>
    </row>
    <row r="35" spans="2:12" s="39" customFormat="1" ht="12.75" customHeight="1">
      <c r="B35" s="31" t="s">
        <v>27</v>
      </c>
      <c r="C35" s="158">
        <v>1</v>
      </c>
      <c r="D35" s="159">
        <v>6</v>
      </c>
      <c r="E35" s="300">
        <v>0</v>
      </c>
      <c r="F35" s="301">
        <v>0</v>
      </c>
      <c r="G35" s="68"/>
      <c r="H35" s="217"/>
      <c r="I35" s="66"/>
      <c r="J35" s="67"/>
      <c r="K35" s="68"/>
      <c r="L35" s="168"/>
    </row>
    <row r="36" spans="2:12" s="39" customFormat="1" ht="12.75" customHeight="1">
      <c r="B36" s="31" t="s">
        <v>26</v>
      </c>
      <c r="C36" s="158">
        <v>1</v>
      </c>
      <c r="D36" s="159">
        <v>3</v>
      </c>
      <c r="E36" s="300">
        <v>1</v>
      </c>
      <c r="F36" s="301">
        <v>1</v>
      </c>
      <c r="G36" s="68"/>
      <c r="H36" s="217"/>
      <c r="I36" s="66"/>
      <c r="J36" s="67"/>
      <c r="K36" s="68"/>
      <c r="L36" s="168"/>
    </row>
    <row r="37" spans="2:12" s="39" customFormat="1" ht="12.75" customHeight="1">
      <c r="B37" s="31" t="s">
        <v>28</v>
      </c>
      <c r="C37" s="158">
        <v>1</v>
      </c>
      <c r="D37" s="159">
        <v>5</v>
      </c>
      <c r="E37" s="300">
        <v>1</v>
      </c>
      <c r="F37" s="301">
        <v>5</v>
      </c>
      <c r="G37" s="68"/>
      <c r="H37" s="217"/>
      <c r="I37" s="66"/>
      <c r="J37" s="67"/>
      <c r="K37" s="68"/>
      <c r="L37" s="168"/>
    </row>
    <row r="38" spans="2:12" s="39" customFormat="1" ht="12.75" customHeight="1">
      <c r="B38" s="31" t="s">
        <v>0</v>
      </c>
      <c r="C38" s="158">
        <v>21</v>
      </c>
      <c r="D38" s="159">
        <v>1259</v>
      </c>
      <c r="E38" s="300">
        <v>17</v>
      </c>
      <c r="F38" s="301">
        <v>715</v>
      </c>
      <c r="G38" s="218">
        <v>7</v>
      </c>
      <c r="H38" s="294">
        <v>6</v>
      </c>
      <c r="I38" s="220">
        <v>1</v>
      </c>
      <c r="J38" s="221">
        <v>676</v>
      </c>
      <c r="K38" s="296">
        <v>1</v>
      </c>
      <c r="L38" s="297">
        <v>1671</v>
      </c>
    </row>
    <row r="39" spans="2:12" s="39" customFormat="1" ht="12.75" customHeight="1">
      <c r="B39" s="31" t="s">
        <v>29</v>
      </c>
      <c r="C39" s="158">
        <v>2</v>
      </c>
      <c r="D39" s="159">
        <v>25</v>
      </c>
      <c r="E39" s="300">
        <v>2</v>
      </c>
      <c r="F39" s="301">
        <v>37</v>
      </c>
      <c r="G39" s="68"/>
      <c r="H39" s="217"/>
      <c r="I39" s="66"/>
      <c r="J39" s="67"/>
      <c r="K39" s="68"/>
      <c r="L39" s="168"/>
    </row>
    <row r="40" spans="2:12" s="39" customFormat="1" ht="12.75" customHeight="1">
      <c r="B40" s="31" t="s">
        <v>30</v>
      </c>
      <c r="C40" s="158">
        <v>2</v>
      </c>
      <c r="D40" s="159">
        <v>140</v>
      </c>
      <c r="E40" s="300">
        <v>2</v>
      </c>
      <c r="F40" s="301">
        <v>144</v>
      </c>
      <c r="G40" s="68"/>
      <c r="H40" s="217"/>
      <c r="I40" s="66"/>
      <c r="J40" s="67"/>
      <c r="K40" s="68"/>
      <c r="L40" s="168"/>
    </row>
    <row r="41" spans="2:12" s="39" customFormat="1" ht="12.75" customHeight="1">
      <c r="B41" s="31" t="s">
        <v>31</v>
      </c>
      <c r="C41" s="158">
        <v>1</v>
      </c>
      <c r="D41" s="159">
        <v>200</v>
      </c>
      <c r="E41" s="300">
        <v>1</v>
      </c>
      <c r="F41" s="301">
        <v>122</v>
      </c>
      <c r="G41" s="68"/>
      <c r="H41" s="217"/>
      <c r="I41" s="66"/>
      <c r="J41" s="67"/>
      <c r="K41" s="68"/>
      <c r="L41" s="168"/>
    </row>
    <row r="42" spans="2:12" s="39" customFormat="1" ht="12.75" customHeight="1">
      <c r="B42" s="31" t="s">
        <v>32</v>
      </c>
      <c r="C42" s="158">
        <v>1</v>
      </c>
      <c r="D42" s="159">
        <v>5</v>
      </c>
      <c r="E42" s="300">
        <v>1</v>
      </c>
      <c r="F42" s="301">
        <v>5</v>
      </c>
      <c r="G42" s="68"/>
      <c r="H42" s="217"/>
      <c r="I42" s="66"/>
      <c r="J42" s="67"/>
      <c r="K42" s="68"/>
      <c r="L42" s="168"/>
    </row>
    <row r="43" spans="2:12" s="39" customFormat="1" ht="12.75" customHeight="1">
      <c r="B43" s="31" t="s">
        <v>33</v>
      </c>
      <c r="C43" s="160">
        <v>2</v>
      </c>
      <c r="D43" s="161">
        <v>305</v>
      </c>
      <c r="E43" s="302">
        <v>3</v>
      </c>
      <c r="F43" s="303">
        <v>284</v>
      </c>
      <c r="G43" s="68"/>
      <c r="H43" s="217"/>
      <c r="I43" s="66"/>
      <c r="J43" s="67"/>
      <c r="K43" s="68"/>
      <c r="L43" s="168"/>
    </row>
    <row r="44" spans="2:12" s="39" customFormat="1" ht="12.75" customHeight="1">
      <c r="B44" s="31" t="s">
        <v>34</v>
      </c>
      <c r="C44" s="158">
        <v>1</v>
      </c>
      <c r="D44" s="159">
        <v>115</v>
      </c>
      <c r="E44" s="300">
        <v>1</v>
      </c>
      <c r="F44" s="301">
        <v>132</v>
      </c>
      <c r="G44" s="68"/>
      <c r="H44" s="217"/>
      <c r="I44" s="66"/>
      <c r="J44" s="67"/>
      <c r="K44" s="68"/>
      <c r="L44" s="168"/>
    </row>
    <row r="45" spans="2:12" s="39" customFormat="1" ht="12.75" customHeight="1">
      <c r="B45" s="31" t="s">
        <v>35</v>
      </c>
      <c r="C45" s="158">
        <v>1</v>
      </c>
      <c r="D45" s="159">
        <v>65</v>
      </c>
      <c r="E45" s="300">
        <v>1</v>
      </c>
      <c r="F45" s="301">
        <v>86</v>
      </c>
      <c r="G45" s="68"/>
      <c r="H45" s="217"/>
      <c r="I45" s="66"/>
      <c r="J45" s="67"/>
      <c r="K45" s="68"/>
      <c r="L45" s="168"/>
    </row>
    <row r="46" spans="2:12" s="39" customFormat="1" ht="12.75" customHeight="1">
      <c r="B46" s="31" t="s">
        <v>36</v>
      </c>
      <c r="C46" s="158">
        <v>2</v>
      </c>
      <c r="D46" s="159">
        <v>64</v>
      </c>
      <c r="E46" s="300">
        <v>2</v>
      </c>
      <c r="F46" s="301">
        <v>73</v>
      </c>
      <c r="G46" s="68"/>
      <c r="H46" s="217"/>
      <c r="I46" s="66"/>
      <c r="J46" s="67"/>
      <c r="K46" s="68"/>
      <c r="L46" s="168"/>
    </row>
    <row r="47" spans="2:12" s="39" customFormat="1" ht="12.75" customHeight="1">
      <c r="B47" s="31" t="s">
        <v>37</v>
      </c>
      <c r="C47" s="158">
        <v>1</v>
      </c>
      <c r="D47" s="159">
        <v>35</v>
      </c>
      <c r="E47" s="300">
        <v>1</v>
      </c>
      <c r="F47" s="301">
        <v>41</v>
      </c>
      <c r="G47" s="68"/>
      <c r="H47" s="217"/>
      <c r="I47" s="66"/>
      <c r="J47" s="67"/>
      <c r="K47" s="68"/>
      <c r="L47" s="168"/>
    </row>
    <row r="48" spans="2:12" s="39" customFormat="1" ht="12.75" customHeight="1">
      <c r="B48" s="31" t="s">
        <v>38</v>
      </c>
      <c r="C48" s="158">
        <v>1</v>
      </c>
      <c r="D48" s="159">
        <v>20</v>
      </c>
      <c r="E48" s="300">
        <v>1</v>
      </c>
      <c r="F48" s="301">
        <v>28</v>
      </c>
      <c r="G48" s="68"/>
      <c r="H48" s="217"/>
      <c r="I48" s="66"/>
      <c r="J48" s="67"/>
      <c r="K48" s="68"/>
      <c r="L48" s="168"/>
    </row>
    <row r="49" spans="2:12" s="39" customFormat="1" ht="12.75" customHeight="1">
      <c r="B49" s="31" t="s">
        <v>39</v>
      </c>
      <c r="C49" s="160">
        <v>1</v>
      </c>
      <c r="D49" s="161">
        <v>10</v>
      </c>
      <c r="E49" s="302">
        <v>1</v>
      </c>
      <c r="F49" s="303">
        <v>6</v>
      </c>
      <c r="G49" s="68"/>
      <c r="H49" s="217"/>
      <c r="I49" s="66"/>
      <c r="J49" s="67"/>
      <c r="K49" s="68"/>
      <c r="L49" s="168"/>
    </row>
    <row r="50" spans="2:12" s="39" customFormat="1" ht="12.75" customHeight="1" thickBot="1">
      <c r="B50" s="32" t="s">
        <v>40</v>
      </c>
      <c r="C50" s="162">
        <v>1</v>
      </c>
      <c r="D50" s="163">
        <v>12</v>
      </c>
      <c r="E50" s="304">
        <v>1</v>
      </c>
      <c r="F50" s="305">
        <v>6</v>
      </c>
      <c r="G50" s="68"/>
      <c r="H50" s="217"/>
      <c r="I50" s="66"/>
      <c r="J50" s="67"/>
      <c r="K50" s="68"/>
      <c r="L50" s="168"/>
    </row>
    <row r="51" spans="2:12" s="40" customFormat="1" ht="19.5" customHeight="1" thickBot="1">
      <c r="B51" s="151" t="s">
        <v>43</v>
      </c>
      <c r="C51" s="152">
        <f>SUM(C8:C50)</f>
        <v>197</v>
      </c>
      <c r="D51" s="153">
        <f>SUM(D8:D50)</f>
        <v>6609</v>
      </c>
      <c r="E51" s="152">
        <f>SUM(E8:E50)</f>
        <v>181</v>
      </c>
      <c r="F51" s="186">
        <f>SUM(F8:F50)</f>
        <v>6111</v>
      </c>
      <c r="G51" s="209">
        <f aca="true" t="shared" si="0" ref="G51:L51">SUM(G8:G50)</f>
        <v>22</v>
      </c>
      <c r="H51" s="210">
        <f t="shared" si="0"/>
        <v>23</v>
      </c>
      <c r="I51" s="211">
        <f t="shared" si="0"/>
        <v>2</v>
      </c>
      <c r="J51" s="212">
        <f t="shared" si="0"/>
        <v>1736</v>
      </c>
      <c r="K51" s="212">
        <f t="shared" si="0"/>
        <v>2</v>
      </c>
      <c r="L51" s="213">
        <f t="shared" si="0"/>
        <v>2617</v>
      </c>
    </row>
    <row r="52" spans="2:12" ht="17.25">
      <c r="B52" s="222" t="s">
        <v>63</v>
      </c>
      <c r="G52" s="45"/>
      <c r="H52" s="45"/>
      <c r="I52" s="20"/>
      <c r="J52" s="20"/>
      <c r="K52" s="20"/>
      <c r="L52" s="20"/>
    </row>
    <row r="53" spans="7:8" ht="17.25">
      <c r="G53" s="14"/>
      <c r="H53" s="14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2017-07-07T09:42:20Z</cp:lastPrinted>
  <dcterms:created xsi:type="dcterms:W3CDTF">2003-05-20T08:23:38Z</dcterms:created>
  <dcterms:modified xsi:type="dcterms:W3CDTF">2017-12-18T04:57:06Z</dcterms:modified>
  <cp:category/>
  <cp:version/>
  <cp:contentType/>
  <cp:contentStatus/>
</cp:coreProperties>
</file>