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4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療養介護" sheetId="6" r:id="rId6"/>
  </sheets>
  <definedNames>
    <definedName name="_xlnm.Print_Area" localSheetId="1">'自立訓練'!$A$1:$Q$51</definedName>
    <definedName name="_xlnm.Print_Area" localSheetId="2">'就労移行支援'!$A$1:$Y$51</definedName>
    <definedName name="_xlnm.Print_Area" localSheetId="3">'就労継続Ａ'!$A$1:$Q$51</definedName>
    <definedName name="_xlnm.Print_Area" localSheetId="4">'就労継続B'!$A$1:$R$51</definedName>
    <definedName name="_xlnm.Print_Area" localSheetId="0">'生活介護'!$A$1:$Q$51</definedName>
    <definedName name="_xlnm.Print_Area" localSheetId="5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<sst xmlns="http://schemas.openxmlformats.org/spreadsheetml/2006/main" count="443" uniqueCount="68">
  <si>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</si>
  <si>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</si>
  <si>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</si>
  <si>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</si>
  <si>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</si>
  <si>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</si>
  <si>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</si>
  <si>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</si>
  <si>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</si>
  <si>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</si>
  <si>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</si>
  <si>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</si>
  <si>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</si>
  <si>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</si>
  <si>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</si>
  <si>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</si>
  <si>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</si>
  <si>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</si>
  <si>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</si>
  <si>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</si>
  <si>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</si>
  <si>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</si>
  <si>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</si>
  <si>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</si>
  <si>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</si>
  <si>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</si>
  <si>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</si>
  <si>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</si>
  <si>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</si>
  <si>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</si>
  <si>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</si>
  <si>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</si>
  <si>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</si>
  <si>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</si>
  <si>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</si>
  <si>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</si>
  <si>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</si>
  <si>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</si>
  <si>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</si>
  <si>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</si>
  <si>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</si>
  <si>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</si>
  <si>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</si>
  <si>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</si>
  <si>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</si>
  <si>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</si>
  <si>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</si>
  <si>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</si>
  <si>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</si>
  <si>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</si>
  <si>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</si>
  <si>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</si>
  <si>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</si>
  <si>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</si>
  <si>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</si>
  <si>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</si>
  <si>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</si>
  <si>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</si>
  <si>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</si>
  <si>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</si>
  <si>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</si>
  <si>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　⑥　療養介護</t>
  </si>
  <si>
    <t>（３）日中活動系サービス</t>
  </si>
  <si>
    <t>２８年度
見込量</t>
  </si>
  <si>
    <t>２８年度
実績値（3月）</t>
  </si>
  <si>
    <t>２８年度
実績値</t>
  </si>
  <si>
    <t>２８年度
実績値（月平均）</t>
  </si>
  <si>
    <t>２８年度
実績値（月平均）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</si>
</sst>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54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 vertical="center" shrinkToFit="1"/>
    </xf>
    <xf numFmtId="217" fontId="55" fillId="34" borderId="17" xfId="0" applyNumberFormat="1" applyFont="1" applyFill="1" applyBorder="1" applyAlignment="1">
      <alignment horizontal="right" vertical="center" shrinkToFit="1"/>
    </xf>
    <xf numFmtId="217" fontId="55" fillId="34" borderId="20" xfId="0" applyNumberFormat="1" applyFont="1" applyFill="1" applyBorder="1" applyAlignment="1">
      <alignment horizontal="right" vertical="center" shrinkToFit="1"/>
    </xf>
    <xf numFmtId="217" fontId="55" fillId="34" borderId="21" xfId="0" applyNumberFormat="1" applyFont="1" applyFill="1" applyBorder="1" applyAlignment="1">
      <alignment horizontal="right" vertical="center" shrinkToFit="1"/>
    </xf>
    <xf numFmtId="217" fontId="55" fillId="34" borderId="22" xfId="0" applyNumberFormat="1" applyFont="1" applyFill="1" applyBorder="1" applyAlignment="1">
      <alignment horizontal="right" vertical="center" shrinkToFit="1"/>
    </xf>
    <xf numFmtId="217" fontId="55" fillId="34" borderId="18" xfId="0" applyNumberFormat="1" applyFont="1" applyFill="1" applyBorder="1" applyAlignment="1">
      <alignment horizontal="right" vertical="center" shrinkToFit="1"/>
    </xf>
    <xf numFmtId="217" fontId="55" fillId="34" borderId="19" xfId="0" applyNumberFormat="1" applyFont="1" applyFill="1" applyBorder="1" applyAlignment="1">
      <alignment horizontal="right" vertical="center" shrinkToFit="1"/>
    </xf>
    <xf numFmtId="0" fontId="4" fillId="9" borderId="17" xfId="0" applyFont="1" applyFill="1" applyBorder="1" applyAlignment="1">
      <alignment horizontal="center" vertical="center" shrinkToFit="1"/>
    </xf>
    <xf numFmtId="0" fontId="4" fillId="9" borderId="20" xfId="0" applyFont="1" applyFill="1" applyBorder="1" applyAlignment="1">
      <alignment horizontal="center" vertical="center" shrinkToFit="1"/>
    </xf>
    <xf numFmtId="217" fontId="54" fillId="9" borderId="14" xfId="0" applyNumberFormat="1" applyFont="1" applyFill="1" applyBorder="1" applyAlignment="1">
      <alignment horizontal="right" vertical="center"/>
    </xf>
    <xf numFmtId="217" fontId="54" fillId="9" borderId="23" xfId="0" applyNumberFormat="1" applyFont="1" applyFill="1" applyBorder="1" applyAlignment="1">
      <alignment horizontal="right" vertical="center"/>
    </xf>
    <xf numFmtId="217" fontId="54" fillId="9" borderId="24" xfId="0" applyNumberFormat="1" applyFont="1" applyFill="1" applyBorder="1" applyAlignment="1">
      <alignment horizontal="right" vertical="center"/>
    </xf>
    <xf numFmtId="217" fontId="54" fillId="9" borderId="25" xfId="0" applyNumberFormat="1" applyFont="1" applyFill="1" applyBorder="1" applyAlignment="1">
      <alignment horizontal="right" vertical="center"/>
    </xf>
    <xf numFmtId="0" fontId="4" fillId="9" borderId="22" xfId="0" applyFont="1" applyFill="1" applyBorder="1" applyAlignment="1">
      <alignment horizontal="center" vertical="center" shrinkToFit="1"/>
    </xf>
    <xf numFmtId="217" fontId="54" fillId="9" borderId="26" xfId="0" applyNumberFormat="1" applyFont="1" applyFill="1" applyBorder="1" applyAlignment="1">
      <alignment horizontal="right" vertical="center"/>
    </xf>
    <xf numFmtId="217" fontId="12" fillId="9" borderId="26" xfId="0" applyNumberFormat="1" applyFont="1" applyFill="1" applyBorder="1" applyAlignment="1">
      <alignment horizontal="right" vertical="center"/>
    </xf>
    <xf numFmtId="217" fontId="12" fillId="9" borderId="2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vertical="center"/>
    </xf>
    <xf numFmtId="217" fontId="55" fillId="34" borderId="17" xfId="0" applyNumberFormat="1" applyFont="1" applyFill="1" applyBorder="1" applyAlignment="1">
      <alignment horizontal="right" vertical="center"/>
    </xf>
    <xf numFmtId="217" fontId="55" fillId="34" borderId="20" xfId="0" applyNumberFormat="1" applyFont="1" applyFill="1" applyBorder="1" applyAlignment="1">
      <alignment horizontal="right" vertical="center"/>
    </xf>
    <xf numFmtId="217" fontId="55" fillId="34" borderId="21" xfId="0" applyNumberFormat="1" applyFont="1" applyFill="1" applyBorder="1" applyAlignment="1">
      <alignment horizontal="right" vertical="center"/>
    </xf>
    <xf numFmtId="217" fontId="55" fillId="34" borderId="22" xfId="0" applyNumberFormat="1" applyFont="1" applyFill="1" applyBorder="1" applyAlignment="1">
      <alignment horizontal="right" vertical="center"/>
    </xf>
    <xf numFmtId="217" fontId="55" fillId="34" borderId="18" xfId="0" applyNumberFormat="1" applyFont="1" applyFill="1" applyBorder="1" applyAlignment="1">
      <alignment horizontal="right" vertical="center"/>
    </xf>
    <xf numFmtId="217" fontId="55" fillId="34" borderId="19" xfId="0" applyNumberFormat="1" applyFont="1" applyFill="1" applyBorder="1" applyAlignment="1">
      <alignment horizontal="right" vertical="center"/>
    </xf>
    <xf numFmtId="0" fontId="0" fillId="9" borderId="27" xfId="0" applyFont="1" applyFill="1" applyBorder="1" applyAlignment="1">
      <alignment horizontal="center" vertical="center"/>
    </xf>
    <xf numFmtId="217" fontId="56" fillId="9" borderId="14" xfId="0" applyNumberFormat="1" applyFont="1" applyFill="1" applyBorder="1" applyAlignment="1">
      <alignment horizontal="right" vertical="center"/>
    </xf>
    <xf numFmtId="217" fontId="15" fillId="9" borderId="14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vertical="center"/>
    </xf>
    <xf numFmtId="217" fontId="57" fillId="34" borderId="17" xfId="0" applyNumberFormat="1" applyFont="1" applyFill="1" applyBorder="1" applyAlignment="1">
      <alignment horizontal="right" vertical="center"/>
    </xf>
    <xf numFmtId="217" fontId="57" fillId="34" borderId="2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217" fontId="54" fillId="0" borderId="24" xfId="0" applyNumberFormat="1" applyFont="1" applyFill="1" applyBorder="1" applyAlignment="1">
      <alignment horizontal="right" vertical="center"/>
    </xf>
    <xf numFmtId="217" fontId="54" fillId="9" borderId="26" xfId="0" applyNumberFormat="1" applyFont="1" applyFill="1" applyBorder="1" applyAlignment="1">
      <alignment vertical="center"/>
    </xf>
    <xf numFmtId="217" fontId="54" fillId="9" borderId="25" xfId="0" applyNumberFormat="1" applyFont="1" applyFill="1" applyBorder="1" applyAlignment="1">
      <alignment vertical="center"/>
    </xf>
    <xf numFmtId="217" fontId="54" fillId="9" borderId="14" xfId="0" applyNumberFormat="1" applyFont="1" applyFill="1" applyBorder="1" applyAlignment="1" applyProtection="1">
      <alignment horizontal="right" vertical="center"/>
      <protection locked="0"/>
    </xf>
    <xf numFmtId="217" fontId="54" fillId="9" borderId="23" xfId="0" applyNumberFormat="1" applyFont="1" applyFill="1" applyBorder="1" applyAlignment="1" applyProtection="1">
      <alignment horizontal="right" vertical="center"/>
      <protection locked="0"/>
    </xf>
    <xf numFmtId="217" fontId="54" fillId="9" borderId="24" xfId="0" applyNumberFormat="1" applyFont="1" applyFill="1" applyBorder="1" applyAlignment="1" applyProtection="1">
      <alignment horizontal="right" vertical="center"/>
      <protection locked="0"/>
    </xf>
    <xf numFmtId="217" fontId="54" fillId="9" borderId="25" xfId="0" applyNumberFormat="1" applyFont="1" applyFill="1" applyBorder="1" applyAlignment="1" applyProtection="1">
      <alignment horizontal="right" vertical="center"/>
      <protection locked="0"/>
    </xf>
    <xf numFmtId="217" fontId="54" fillId="9" borderId="26" xfId="0" applyNumberFormat="1" applyFont="1" applyFill="1" applyBorder="1" applyAlignment="1" applyProtection="1">
      <alignment vertical="center"/>
      <protection locked="0"/>
    </xf>
    <xf numFmtId="217" fontId="54" fillId="9" borderId="25" xfId="0" applyNumberFormat="1" applyFont="1" applyFill="1" applyBorder="1" applyAlignment="1" applyProtection="1">
      <alignment vertical="center"/>
      <protection locked="0"/>
    </xf>
    <xf numFmtId="217" fontId="54" fillId="9" borderId="26" xfId="0" applyNumberFormat="1" applyFont="1" applyFill="1" applyBorder="1" applyAlignment="1" applyProtection="1">
      <alignment horizontal="right" vertical="center"/>
      <protection locked="0"/>
    </xf>
    <xf numFmtId="217" fontId="12" fillId="9" borderId="26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>
      <alignment horizontal="center" vertical="center"/>
    </xf>
    <xf numFmtId="217" fontId="12" fillId="9" borderId="30" xfId="0" applyNumberFormat="1" applyFont="1" applyFill="1" applyBorder="1" applyAlignment="1" applyProtection="1">
      <alignment horizontal="right" vertical="center"/>
      <protection locked="0"/>
    </xf>
    <xf numFmtId="217" fontId="12" fillId="35" borderId="31" xfId="0" applyNumberFormat="1" applyFont="1" applyFill="1" applyBorder="1" applyAlignment="1" applyProtection="1">
      <alignment horizontal="right" vertical="center"/>
      <protection locked="0"/>
    </xf>
    <xf numFmtId="0" fontId="11" fillId="36" borderId="32" xfId="0" applyFont="1" applyFill="1" applyBorder="1" applyAlignment="1">
      <alignment horizontal="center" vertical="center"/>
    </xf>
    <xf numFmtId="217" fontId="55" fillId="34" borderId="32" xfId="0" applyNumberFormat="1" applyFont="1" applyFill="1" applyBorder="1" applyAlignment="1">
      <alignment horizontal="right" vertical="center" shrinkToFit="1"/>
    </xf>
    <xf numFmtId="217" fontId="54" fillId="10" borderId="33" xfId="0" applyNumberFormat="1" applyFont="1" applyFill="1" applyBorder="1" applyAlignment="1" applyProtection="1">
      <alignment vertical="center"/>
      <protection locked="0"/>
    </xf>
    <xf numFmtId="217" fontId="54" fillId="10" borderId="34" xfId="0" applyNumberFormat="1" applyFont="1" applyFill="1" applyBorder="1" applyAlignment="1" applyProtection="1">
      <alignment vertical="center"/>
      <protection locked="0"/>
    </xf>
    <xf numFmtId="217" fontId="54" fillId="10" borderId="33" xfId="0" applyNumberFormat="1" applyFont="1" applyFill="1" applyBorder="1" applyAlignment="1" applyProtection="1">
      <alignment horizontal="right" vertical="center"/>
      <protection locked="0"/>
    </xf>
    <xf numFmtId="217" fontId="54" fillId="10" borderId="34" xfId="0" applyNumberFormat="1" applyFont="1" applyFill="1" applyBorder="1" applyAlignment="1" applyProtection="1">
      <alignment horizontal="right" vertical="center"/>
      <protection locked="0"/>
    </xf>
    <xf numFmtId="217" fontId="12" fillId="10" borderId="33" xfId="0" applyNumberFormat="1" applyFont="1" applyFill="1" applyBorder="1" applyAlignment="1" applyProtection="1">
      <alignment horizontal="right" vertical="center"/>
      <protection locked="0"/>
    </xf>
    <xf numFmtId="217" fontId="12" fillId="10" borderId="34" xfId="0" applyNumberFormat="1" applyFont="1" applyFill="1" applyBorder="1" applyAlignment="1" applyProtection="1">
      <alignment horizontal="right" vertical="center"/>
      <protection locked="0"/>
    </xf>
    <xf numFmtId="217" fontId="12" fillId="10" borderId="35" xfId="0" applyNumberFormat="1" applyFont="1" applyFill="1" applyBorder="1" applyAlignment="1" applyProtection="1">
      <alignment horizontal="right" vertical="center"/>
      <protection locked="0"/>
    </xf>
    <xf numFmtId="217" fontId="54" fillId="10" borderId="36" xfId="0" applyNumberFormat="1" applyFont="1" applyFill="1" applyBorder="1" applyAlignment="1" applyProtection="1">
      <alignment vertical="center"/>
      <protection locked="0"/>
    </xf>
    <xf numFmtId="217" fontId="54" fillId="10" borderId="36" xfId="0" applyNumberFormat="1" applyFont="1" applyFill="1" applyBorder="1" applyAlignment="1" applyProtection="1">
      <alignment horizontal="right" vertical="center"/>
      <protection locked="0"/>
    </xf>
    <xf numFmtId="217" fontId="12" fillId="10" borderId="36" xfId="0" applyNumberFormat="1" applyFont="1" applyFill="1" applyBorder="1" applyAlignment="1" applyProtection="1">
      <alignment horizontal="right" vertical="center"/>
      <protection locked="0"/>
    </xf>
    <xf numFmtId="217" fontId="12" fillId="10" borderId="37" xfId="0" applyNumberFormat="1" applyFont="1" applyFill="1" applyBorder="1" applyAlignment="1" applyProtection="1">
      <alignment horizontal="right" vertical="center"/>
      <protection locked="0"/>
    </xf>
    <xf numFmtId="217" fontId="54" fillId="0" borderId="38" xfId="0" applyNumberFormat="1" applyFont="1" applyFill="1" applyBorder="1" applyAlignment="1">
      <alignment horizontal="right" vertical="center"/>
    </xf>
    <xf numFmtId="217" fontId="12" fillId="10" borderId="39" xfId="0" applyNumberFormat="1" applyFont="1" applyFill="1" applyBorder="1" applyAlignment="1" applyProtection="1">
      <alignment horizontal="right" vertical="center"/>
      <protection locked="0"/>
    </xf>
    <xf numFmtId="0" fontId="4" fillId="9" borderId="32" xfId="0" applyFont="1" applyFill="1" applyBorder="1" applyAlignment="1">
      <alignment horizontal="center" vertical="center"/>
    </xf>
    <xf numFmtId="217" fontId="54" fillId="9" borderId="40" xfId="0" applyNumberFormat="1" applyFont="1" applyFill="1" applyBorder="1" applyAlignment="1" applyProtection="1">
      <alignment vertical="center"/>
      <protection locked="0"/>
    </xf>
    <xf numFmtId="217" fontId="54" fillId="9" borderId="40" xfId="0" applyNumberFormat="1" applyFont="1" applyFill="1" applyBorder="1" applyAlignment="1" applyProtection="1">
      <alignment horizontal="right" vertical="center"/>
      <protection locked="0"/>
    </xf>
    <xf numFmtId="217" fontId="12" fillId="9" borderId="40" xfId="0" applyNumberFormat="1" applyFont="1" applyFill="1" applyBorder="1" applyAlignment="1" applyProtection="1">
      <alignment horizontal="right" vertical="center"/>
      <protection locked="0"/>
    </xf>
    <xf numFmtId="217" fontId="12" fillId="9" borderId="41" xfId="0" applyNumberFormat="1" applyFont="1" applyFill="1" applyBorder="1" applyAlignment="1" applyProtection="1">
      <alignment horizontal="right" vertical="center"/>
      <protection locked="0"/>
    </xf>
    <xf numFmtId="217" fontId="54" fillId="0" borderId="33" xfId="0" applyNumberFormat="1" applyFont="1" applyFill="1" applyBorder="1" applyAlignment="1" applyProtection="1">
      <alignment vertical="center"/>
      <protection locked="0"/>
    </xf>
    <xf numFmtId="217" fontId="54" fillId="0" borderId="34" xfId="0" applyNumberFormat="1" applyFont="1" applyFill="1" applyBorder="1" applyAlignment="1" applyProtection="1">
      <alignment vertical="center"/>
      <protection locked="0"/>
    </xf>
    <xf numFmtId="217" fontId="54" fillId="0" borderId="33" xfId="0" applyNumberFormat="1" applyFont="1" applyFill="1" applyBorder="1" applyAlignment="1" applyProtection="1">
      <alignment horizontal="right" vertical="center"/>
      <protection locked="0"/>
    </xf>
    <xf numFmtId="217" fontId="54" fillId="0" borderId="34" xfId="0" applyNumberFormat="1" applyFont="1" applyFill="1" applyBorder="1" applyAlignment="1" applyProtection="1">
      <alignment horizontal="right" vertical="center"/>
      <protection locked="0"/>
    </xf>
    <xf numFmtId="217" fontId="12" fillId="0" borderId="33" xfId="0" applyNumberFormat="1" applyFont="1" applyFill="1" applyBorder="1" applyAlignment="1" applyProtection="1">
      <alignment horizontal="right" vertical="center"/>
      <protection locked="0"/>
    </xf>
    <xf numFmtId="217" fontId="12" fillId="0" borderId="34" xfId="0" applyNumberFormat="1" applyFont="1" applyFill="1" applyBorder="1" applyAlignment="1" applyProtection="1">
      <alignment horizontal="right" vertical="center"/>
      <protection locked="0"/>
    </xf>
    <xf numFmtId="217" fontId="54" fillId="0" borderId="36" xfId="0" applyNumberFormat="1" applyFont="1" applyFill="1" applyBorder="1" applyAlignment="1" applyProtection="1">
      <alignment vertical="center"/>
      <protection locked="0"/>
    </xf>
    <xf numFmtId="217" fontId="54" fillId="0" borderId="36" xfId="0" applyNumberFormat="1" applyFont="1" applyFill="1" applyBorder="1" applyAlignment="1" applyProtection="1">
      <alignment horizontal="right" vertical="center"/>
      <protection locked="0"/>
    </xf>
    <xf numFmtId="217" fontId="12" fillId="0" borderId="36" xfId="0" applyNumberFormat="1" applyFont="1" applyFill="1" applyBorder="1" applyAlignment="1" applyProtection="1">
      <alignment horizontal="right" vertical="center"/>
      <protection locked="0"/>
    </xf>
    <xf numFmtId="217" fontId="54" fillId="0" borderId="33" xfId="0" applyNumberFormat="1" applyFont="1" applyFill="1" applyBorder="1" applyAlignment="1">
      <alignment vertical="center"/>
    </xf>
    <xf numFmtId="217" fontId="54" fillId="0" borderId="34" xfId="0" applyNumberFormat="1" applyFont="1" applyFill="1" applyBorder="1" applyAlignment="1">
      <alignment vertical="center"/>
    </xf>
    <xf numFmtId="217" fontId="54" fillId="0" borderId="33" xfId="0" applyNumberFormat="1" applyFont="1" applyFill="1" applyBorder="1" applyAlignment="1">
      <alignment horizontal="right" vertical="center"/>
    </xf>
    <xf numFmtId="217" fontId="54" fillId="0" borderId="34" xfId="0" applyNumberFormat="1" applyFont="1" applyFill="1" applyBorder="1" applyAlignment="1">
      <alignment horizontal="right" vertical="center"/>
    </xf>
    <xf numFmtId="217" fontId="12" fillId="0" borderId="33" xfId="0" applyNumberFormat="1" applyFont="1" applyFill="1" applyBorder="1" applyAlignment="1">
      <alignment horizontal="right" vertical="center"/>
    </xf>
    <xf numFmtId="217" fontId="12" fillId="0" borderId="34" xfId="0" applyNumberFormat="1" applyFont="1" applyFill="1" applyBorder="1" applyAlignment="1">
      <alignment horizontal="right" vertical="center"/>
    </xf>
    <xf numFmtId="217" fontId="54" fillId="0" borderId="36" xfId="0" applyNumberFormat="1" applyFont="1" applyFill="1" applyBorder="1" applyAlignment="1">
      <alignment vertical="center"/>
    </xf>
    <xf numFmtId="217" fontId="54" fillId="0" borderId="36" xfId="0" applyNumberFormat="1" applyFont="1" applyFill="1" applyBorder="1" applyAlignment="1">
      <alignment horizontal="right" vertical="center"/>
    </xf>
    <xf numFmtId="217" fontId="12" fillId="0" borderId="36" xfId="0" applyNumberFormat="1" applyFont="1" applyFill="1" applyBorder="1" applyAlignment="1">
      <alignment horizontal="right" vertical="center"/>
    </xf>
    <xf numFmtId="217" fontId="54" fillId="0" borderId="25" xfId="0" applyNumberFormat="1" applyFont="1" applyFill="1" applyBorder="1" applyAlignment="1" applyProtection="1">
      <alignment vertical="center"/>
      <protection locked="0"/>
    </xf>
    <xf numFmtId="217" fontId="54" fillId="0" borderId="25" xfId="0" applyNumberFormat="1" applyFont="1" applyFill="1" applyBorder="1" applyAlignment="1" applyProtection="1">
      <alignment horizontal="right" vertical="center"/>
      <protection locked="0"/>
    </xf>
    <xf numFmtId="217" fontId="12" fillId="0" borderId="25" xfId="0" applyNumberFormat="1" applyFont="1" applyFill="1" applyBorder="1" applyAlignment="1" applyProtection="1">
      <alignment horizontal="right" vertical="center"/>
      <protection locked="0"/>
    </xf>
    <xf numFmtId="217" fontId="12" fillId="0" borderId="42" xfId="0" applyNumberFormat="1" applyFont="1" applyFill="1" applyBorder="1" applyAlignment="1" applyProtection="1">
      <alignment horizontal="right" vertical="center"/>
      <protection locked="0"/>
    </xf>
    <xf numFmtId="217" fontId="12" fillId="0" borderId="31" xfId="0" applyNumberFormat="1" applyFont="1" applyFill="1" applyBorder="1" applyAlignment="1" applyProtection="1">
      <alignment horizontal="right" vertical="center"/>
      <protection locked="0"/>
    </xf>
    <xf numFmtId="217" fontId="12" fillId="0" borderId="37" xfId="0" applyNumberFormat="1" applyFont="1" applyFill="1" applyBorder="1" applyAlignment="1" applyProtection="1">
      <alignment horizontal="right" vertical="center"/>
      <protection locked="0"/>
    </xf>
    <xf numFmtId="217" fontId="56" fillId="0" borderId="43" xfId="0" applyNumberFormat="1" applyFont="1" applyFill="1" applyBorder="1" applyAlignment="1">
      <alignment horizontal="right" vertical="center"/>
    </xf>
    <xf numFmtId="217" fontId="56" fillId="0" borderId="44" xfId="0" applyNumberFormat="1" applyFont="1" applyFill="1" applyBorder="1" applyAlignment="1">
      <alignment horizontal="right" vertical="center"/>
    </xf>
    <xf numFmtId="217" fontId="15" fillId="0" borderId="4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9" borderId="47" xfId="0" applyFont="1" applyFill="1" applyBorder="1" applyAlignment="1" applyProtection="1">
      <alignment horizontal="center" vertical="center" wrapText="1" shrinkToFit="1"/>
      <protection locked="0"/>
    </xf>
    <xf numFmtId="0" fontId="9" fillId="9" borderId="48" xfId="0" applyFont="1" applyFill="1" applyBorder="1" applyAlignment="1" applyProtection="1">
      <alignment horizontal="center" vertical="center" shrinkToFit="1"/>
      <protection locked="0"/>
    </xf>
    <xf numFmtId="0" fontId="54" fillId="0" borderId="49" xfId="0" applyFont="1" applyFill="1" applyBorder="1" applyAlignment="1" applyProtection="1">
      <alignment horizontal="center" vertical="center" wrapText="1" shrinkToFit="1"/>
      <protection locked="0"/>
    </xf>
    <xf numFmtId="0" fontId="54" fillId="0" borderId="50" xfId="0" applyFont="1" applyFill="1" applyBorder="1" applyAlignment="1" applyProtection="1">
      <alignment horizontal="center" vertical="center" shrinkToFit="1"/>
      <protection locked="0"/>
    </xf>
    <xf numFmtId="0" fontId="54" fillId="0" borderId="51" xfId="0" applyFont="1" applyFill="1" applyBorder="1" applyAlignment="1" applyProtection="1">
      <alignment horizontal="center" vertical="center" shrinkToFit="1"/>
      <protection locked="0"/>
    </xf>
    <xf numFmtId="0" fontId="9" fillId="36" borderId="52" xfId="0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9" fillId="9" borderId="17" xfId="0" applyFont="1" applyFill="1" applyBorder="1" applyAlignment="1" applyProtection="1">
      <alignment horizontal="center" vertical="center" wrapText="1" shrinkToFit="1"/>
      <protection locked="0"/>
    </xf>
    <xf numFmtId="0" fontId="9" fillId="9" borderId="46" xfId="0" applyFont="1" applyFill="1" applyBorder="1" applyAlignment="1" applyProtection="1">
      <alignment horizontal="center" vertical="center" shrinkToFit="1"/>
      <protection locked="0"/>
    </xf>
    <xf numFmtId="0" fontId="54" fillId="0" borderId="49" xfId="0" applyFont="1" applyFill="1" applyBorder="1" applyAlignment="1">
      <alignment horizontal="center" vertical="center" wrapText="1" shrinkToFit="1"/>
    </xf>
    <xf numFmtId="0" fontId="54" fillId="0" borderId="50" xfId="0" applyFont="1" applyFill="1" applyBorder="1" applyAlignment="1">
      <alignment horizontal="center" vertical="center" shrinkToFit="1"/>
    </xf>
    <xf numFmtId="0" fontId="9" fillId="9" borderId="47" xfId="0" applyFont="1" applyFill="1" applyBorder="1" applyAlignment="1">
      <alignment horizontal="center" vertical="center" wrapText="1" shrinkToFit="1"/>
    </xf>
    <xf numFmtId="0" fontId="9" fillId="9" borderId="48" xfId="0" applyFont="1" applyFill="1" applyBorder="1" applyAlignment="1">
      <alignment horizontal="center" vertical="center" shrinkToFit="1"/>
    </xf>
    <xf numFmtId="0" fontId="54" fillId="0" borderId="51" xfId="0" applyFont="1" applyFill="1" applyBorder="1" applyAlignment="1">
      <alignment horizontal="center" vertical="center" shrinkToFit="1"/>
    </xf>
    <xf numFmtId="0" fontId="9" fillId="9" borderId="17" xfId="0" applyFont="1" applyFill="1" applyBorder="1" applyAlignment="1">
      <alignment horizontal="center" vertical="center" wrapText="1" shrinkToFit="1"/>
    </xf>
    <xf numFmtId="0" fontId="9" fillId="9" borderId="46" xfId="0" applyFont="1" applyFill="1" applyBorder="1" applyAlignment="1">
      <alignment horizontal="center" vertical="center" shrinkToFit="1"/>
    </xf>
    <xf numFmtId="0" fontId="54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9" borderId="48" xfId="0" applyFont="1" applyFill="1" applyBorder="1" applyAlignment="1" applyProtection="1">
      <alignment horizontal="center" vertical="center" wrapText="1" shrinkToFit="1"/>
      <protection locked="0"/>
    </xf>
    <xf numFmtId="0" fontId="9" fillId="9" borderId="46" xfId="0" applyFont="1" applyFill="1" applyBorder="1" applyAlignment="1" applyProtection="1">
      <alignment horizontal="center" vertical="center" wrapText="1" shrinkToFit="1"/>
      <protection locked="0"/>
    </xf>
    <xf numFmtId="0" fontId="54" fillId="0" borderId="17" xfId="0" applyFont="1" applyFill="1" applyBorder="1" applyAlignment="1" applyProtection="1">
      <alignment horizontal="center" vertical="center" wrapText="1" shrinkToFit="1"/>
      <protection locked="0"/>
    </xf>
    <xf numFmtId="0" fontId="54" fillId="0" borderId="45" xfId="0" applyFont="1" applyFill="1" applyBorder="1" applyAlignment="1" applyProtection="1">
      <alignment horizontal="center" vertical="center" wrapText="1" shrinkToFit="1"/>
      <protection locked="0"/>
    </xf>
    <xf numFmtId="0" fontId="54" fillId="0" borderId="46" xfId="0" applyFont="1" applyFill="1" applyBorder="1" applyAlignment="1" applyProtection="1">
      <alignment horizontal="center" vertical="center" wrapText="1" shrinkToFit="1"/>
      <protection locked="0"/>
    </xf>
    <xf numFmtId="0" fontId="9" fillId="9" borderId="22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9" borderId="56" xfId="0" applyFont="1" applyFill="1" applyBorder="1" applyAlignment="1">
      <alignment horizontal="center" vertical="center" wrapText="1"/>
    </xf>
    <xf numFmtId="0" fontId="0" fillId="9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13" sqref="F13:Q13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16.875" style="2" customWidth="1"/>
    <col min="5" max="5" width="19.125" style="2" customWidth="1"/>
    <col min="6" max="6" width="11.875" style="2" customWidth="1"/>
    <col min="7" max="7" width="15.375" style="2" customWidth="1"/>
    <col min="8" max="8" width="11.875" style="2" customWidth="1"/>
    <col min="9" max="9" width="15.375" style="2" customWidth="1"/>
    <col min="10" max="10" width="11.875" style="2" customWidth="1"/>
    <col min="11" max="11" width="15.375" style="2" customWidth="1"/>
    <col min="12" max="12" width="11.875" style="2" customWidth="1"/>
    <col min="13" max="13" width="15.375" style="2" customWidth="1"/>
    <col min="14" max="14" width="11.875" style="2" customWidth="1"/>
    <col min="15" max="15" width="15.375" style="2" customWidth="1"/>
    <col min="16" max="16" width="11.875" style="2" customWidth="1"/>
    <col min="17" max="17" width="15.375" style="2" customWidth="1"/>
    <col min="18" max="16384" width="9.00390625" style="2" customWidth="1"/>
  </cols>
  <sheetData>
    <row r="1" spans="1:9" ht="35.25" customHeight="1">
      <c r="A1" s="19" t="s">
        <v>62</v>
      </c>
      <c r="F1" s="4"/>
      <c r="G1" s="1"/>
      <c r="H1" s="1"/>
      <c r="I1" s="1"/>
    </row>
    <row r="2" spans="1:9" ht="33" customHeight="1">
      <c r="A2" s="19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34" t="s">
        <v>41</v>
      </c>
      <c r="D3" s="134"/>
      <c r="E3" s="134"/>
      <c r="J3" s="11"/>
      <c r="N3" s="134"/>
      <c r="O3" s="134"/>
      <c r="P3" s="134"/>
      <c r="Q3" s="134"/>
    </row>
    <row r="4" spans="1:17" s="10" customFormat="1" ht="36" customHeight="1" thickBot="1">
      <c r="A4" s="144" t="s">
        <v>49</v>
      </c>
      <c r="B4" s="147" t="s">
        <v>42</v>
      </c>
      <c r="C4" s="148"/>
      <c r="D4" s="148"/>
      <c r="E4" s="148"/>
      <c r="F4" s="135" t="s">
        <v>38</v>
      </c>
      <c r="G4" s="136"/>
      <c r="H4" s="136"/>
      <c r="I4" s="137"/>
      <c r="J4" s="135" t="s">
        <v>39</v>
      </c>
      <c r="K4" s="136"/>
      <c r="L4" s="136"/>
      <c r="M4" s="137"/>
      <c r="N4" s="135" t="s">
        <v>37</v>
      </c>
      <c r="O4" s="136"/>
      <c r="P4" s="136"/>
      <c r="Q4" s="138"/>
    </row>
    <row r="5" spans="1:17" s="10" customFormat="1" ht="62.25" customHeight="1" thickBot="1">
      <c r="A5" s="145"/>
      <c r="B5" s="149" t="s">
        <v>63</v>
      </c>
      <c r="C5" s="150"/>
      <c r="D5" s="141" t="s">
        <v>65</v>
      </c>
      <c r="E5" s="143"/>
      <c r="F5" s="139" t="s">
        <v>63</v>
      </c>
      <c r="G5" s="140"/>
      <c r="H5" s="141" t="s">
        <v>65</v>
      </c>
      <c r="I5" s="143"/>
      <c r="J5" s="139" t="s">
        <v>63</v>
      </c>
      <c r="K5" s="140"/>
      <c r="L5" s="141" t="s">
        <v>65</v>
      </c>
      <c r="M5" s="143"/>
      <c r="N5" s="139" t="s">
        <v>63</v>
      </c>
      <c r="O5" s="140"/>
      <c r="P5" s="141" t="s">
        <v>65</v>
      </c>
      <c r="Q5" s="142"/>
    </row>
    <row r="6" spans="1:17" ht="36" customHeight="1" thickBot="1">
      <c r="A6" s="146"/>
      <c r="B6" s="41" t="s">
        <v>50</v>
      </c>
      <c r="C6" s="42" t="s">
        <v>51</v>
      </c>
      <c r="D6" s="31" t="s">
        <v>50</v>
      </c>
      <c r="E6" s="71" t="s">
        <v>51</v>
      </c>
      <c r="F6" s="47" t="s">
        <v>50</v>
      </c>
      <c r="G6" s="42" t="s">
        <v>51</v>
      </c>
      <c r="H6" s="31" t="s">
        <v>50</v>
      </c>
      <c r="I6" s="32" t="s">
        <v>51</v>
      </c>
      <c r="J6" s="47" t="s">
        <v>50</v>
      </c>
      <c r="K6" s="42" t="s">
        <v>51</v>
      </c>
      <c r="L6" s="31" t="s">
        <v>50</v>
      </c>
      <c r="M6" s="32" t="s">
        <v>51</v>
      </c>
      <c r="N6" s="47" t="s">
        <v>50</v>
      </c>
      <c r="O6" s="42" t="s">
        <v>51</v>
      </c>
      <c r="P6" s="31" t="s">
        <v>50</v>
      </c>
      <c r="Q6" s="33" t="s">
        <v>51</v>
      </c>
    </row>
    <row r="7" spans="1:18" s="13" customFormat="1" ht="22.5" customHeight="1">
      <c r="A7" s="6" t="s">
        <v>40</v>
      </c>
      <c r="B7" s="75">
        <v>6340</v>
      </c>
      <c r="C7" s="76">
        <v>109682</v>
      </c>
      <c r="D7" s="18">
        <f>H7+L7+P7</f>
        <v>6186</v>
      </c>
      <c r="E7" s="72">
        <f>I7+M7+Q7</f>
        <v>104571</v>
      </c>
      <c r="F7" s="79">
        <v>2730</v>
      </c>
      <c r="G7" s="80">
        <v>43410</v>
      </c>
      <c r="H7" s="107">
        <v>2633</v>
      </c>
      <c r="I7" s="108">
        <v>42149</v>
      </c>
      <c r="J7" s="79">
        <v>3360</v>
      </c>
      <c r="K7" s="80">
        <v>63338</v>
      </c>
      <c r="L7" s="107">
        <v>3284</v>
      </c>
      <c r="M7" s="108">
        <v>59308</v>
      </c>
      <c r="N7" s="79">
        <v>250</v>
      </c>
      <c r="O7" s="80">
        <v>2934</v>
      </c>
      <c r="P7" s="107">
        <v>269</v>
      </c>
      <c r="Q7" s="113">
        <v>3114</v>
      </c>
      <c r="R7" s="12"/>
    </row>
    <row r="8" spans="1:18" s="3" customFormat="1" ht="22.5" customHeight="1">
      <c r="A8" s="15" t="s">
        <v>1</v>
      </c>
      <c r="B8" s="75">
        <v>255</v>
      </c>
      <c r="C8" s="77">
        <v>4625</v>
      </c>
      <c r="D8" s="18">
        <f>H8+L8+P8</f>
        <v>238</v>
      </c>
      <c r="E8" s="72">
        <f>I8+M8+Q8</f>
        <v>4285</v>
      </c>
      <c r="F8" s="81">
        <v>52</v>
      </c>
      <c r="G8" s="78">
        <v>961</v>
      </c>
      <c r="H8" s="109">
        <v>51</v>
      </c>
      <c r="I8" s="110">
        <v>929</v>
      </c>
      <c r="J8" s="81">
        <v>163</v>
      </c>
      <c r="K8" s="78">
        <v>3187</v>
      </c>
      <c r="L8" s="109">
        <v>154</v>
      </c>
      <c r="M8" s="110">
        <v>3027</v>
      </c>
      <c r="N8" s="81">
        <v>40</v>
      </c>
      <c r="O8" s="78">
        <v>477</v>
      </c>
      <c r="P8" s="109">
        <v>33</v>
      </c>
      <c r="Q8" s="114">
        <v>329</v>
      </c>
      <c r="R8" s="5"/>
    </row>
    <row r="9" spans="1:18" s="3" customFormat="1" ht="22.5" customHeight="1">
      <c r="A9" s="15" t="s">
        <v>3</v>
      </c>
      <c r="B9" s="75">
        <v>37</v>
      </c>
      <c r="C9" s="77">
        <v>700</v>
      </c>
      <c r="D9" s="18">
        <f aca="true" t="shared" si="0" ref="D9:D49">H9+L9+P9</f>
        <v>38</v>
      </c>
      <c r="E9" s="72">
        <f aca="true" t="shared" si="1" ref="E9:E49">I9+M9+Q9</f>
        <v>739</v>
      </c>
      <c r="F9" s="81">
        <v>10</v>
      </c>
      <c r="G9" s="78">
        <v>200</v>
      </c>
      <c r="H9" s="109">
        <v>11</v>
      </c>
      <c r="I9" s="110">
        <v>227</v>
      </c>
      <c r="J9" s="81">
        <v>23</v>
      </c>
      <c r="K9" s="78">
        <v>460</v>
      </c>
      <c r="L9" s="109">
        <v>25</v>
      </c>
      <c r="M9" s="110">
        <v>494</v>
      </c>
      <c r="N9" s="81">
        <v>4</v>
      </c>
      <c r="O9" s="78">
        <v>40</v>
      </c>
      <c r="P9" s="109">
        <v>2</v>
      </c>
      <c r="Q9" s="114">
        <v>18</v>
      </c>
      <c r="R9" s="5"/>
    </row>
    <row r="10" spans="1:18" s="3" customFormat="1" ht="22.5" customHeight="1">
      <c r="A10" s="15" t="s">
        <v>4</v>
      </c>
      <c r="B10" s="75">
        <v>34</v>
      </c>
      <c r="C10" s="77">
        <v>680</v>
      </c>
      <c r="D10" s="18">
        <f t="shared" si="0"/>
        <v>35</v>
      </c>
      <c r="E10" s="72">
        <f t="shared" si="1"/>
        <v>607</v>
      </c>
      <c r="F10" s="81">
        <v>6</v>
      </c>
      <c r="G10" s="78">
        <v>120</v>
      </c>
      <c r="H10" s="109">
        <v>8</v>
      </c>
      <c r="I10" s="110">
        <v>129</v>
      </c>
      <c r="J10" s="81">
        <v>27</v>
      </c>
      <c r="K10" s="78">
        <v>540</v>
      </c>
      <c r="L10" s="109">
        <v>25</v>
      </c>
      <c r="M10" s="110">
        <v>443</v>
      </c>
      <c r="N10" s="81">
        <v>1</v>
      </c>
      <c r="O10" s="78">
        <v>20</v>
      </c>
      <c r="P10" s="109">
        <v>2</v>
      </c>
      <c r="Q10" s="114">
        <v>35</v>
      </c>
      <c r="R10" s="5"/>
    </row>
    <row r="11" spans="1:18" s="3" customFormat="1" ht="22.5" customHeight="1">
      <c r="A11" s="15" t="s">
        <v>2</v>
      </c>
      <c r="B11" s="75">
        <v>270</v>
      </c>
      <c r="C11" s="77">
        <v>5653</v>
      </c>
      <c r="D11" s="18">
        <f t="shared" si="0"/>
        <v>247</v>
      </c>
      <c r="E11" s="72">
        <f t="shared" si="1"/>
        <v>4666</v>
      </c>
      <c r="F11" s="82">
        <v>48</v>
      </c>
      <c r="G11" s="83">
        <v>901</v>
      </c>
      <c r="H11" s="111">
        <v>43</v>
      </c>
      <c r="I11" s="112">
        <v>728</v>
      </c>
      <c r="J11" s="82">
        <v>220</v>
      </c>
      <c r="K11" s="83">
        <v>4728</v>
      </c>
      <c r="L11" s="111">
        <v>201</v>
      </c>
      <c r="M11" s="112">
        <v>3911</v>
      </c>
      <c r="N11" s="82">
        <v>2</v>
      </c>
      <c r="O11" s="83">
        <v>24</v>
      </c>
      <c r="P11" s="111">
        <v>3</v>
      </c>
      <c r="Q11" s="115">
        <v>27</v>
      </c>
      <c r="R11" s="5"/>
    </row>
    <row r="12" spans="1:18" s="3" customFormat="1" ht="22.5" customHeight="1">
      <c r="A12" s="15" t="s">
        <v>43</v>
      </c>
      <c r="B12" s="75">
        <v>1133</v>
      </c>
      <c r="C12" s="78">
        <v>22292</v>
      </c>
      <c r="D12" s="18">
        <f t="shared" si="0"/>
        <v>974</v>
      </c>
      <c r="E12" s="72">
        <f t="shared" si="1"/>
        <v>18379</v>
      </c>
      <c r="F12" s="81">
        <v>390</v>
      </c>
      <c r="G12" s="78">
        <v>7248</v>
      </c>
      <c r="H12" s="109">
        <v>318</v>
      </c>
      <c r="I12" s="110">
        <v>5681</v>
      </c>
      <c r="J12" s="81">
        <v>694</v>
      </c>
      <c r="K12" s="78">
        <v>14427</v>
      </c>
      <c r="L12" s="109">
        <v>610</v>
      </c>
      <c r="M12" s="110">
        <v>12185</v>
      </c>
      <c r="N12" s="81">
        <v>49</v>
      </c>
      <c r="O12" s="78">
        <v>617</v>
      </c>
      <c r="P12" s="109">
        <v>46</v>
      </c>
      <c r="Q12" s="114">
        <v>513</v>
      </c>
      <c r="R12" s="5"/>
    </row>
    <row r="13" spans="1:18" s="3" customFormat="1" ht="22.5" customHeight="1">
      <c r="A13" s="15" t="s">
        <v>44</v>
      </c>
      <c r="B13" s="75">
        <v>1200</v>
      </c>
      <c r="C13" s="78">
        <v>20000</v>
      </c>
      <c r="D13" s="18">
        <f t="shared" si="0"/>
        <v>923</v>
      </c>
      <c r="E13" s="72">
        <f t="shared" si="1"/>
        <v>16568</v>
      </c>
      <c r="F13" s="82">
        <v>291</v>
      </c>
      <c r="G13" s="83">
        <v>4844</v>
      </c>
      <c r="H13" s="111">
        <v>186</v>
      </c>
      <c r="I13" s="112">
        <v>2998</v>
      </c>
      <c r="J13" s="82">
        <v>798</v>
      </c>
      <c r="K13" s="83">
        <v>13296</v>
      </c>
      <c r="L13" s="111">
        <v>665</v>
      </c>
      <c r="M13" s="112">
        <v>12740</v>
      </c>
      <c r="N13" s="82">
        <v>111</v>
      </c>
      <c r="O13" s="83">
        <v>1860</v>
      </c>
      <c r="P13" s="111">
        <v>72</v>
      </c>
      <c r="Q13" s="115">
        <v>830</v>
      </c>
      <c r="R13" s="5"/>
    </row>
    <row r="14" spans="1:17" s="3" customFormat="1" ht="22.5" customHeight="1">
      <c r="A14" s="15" t="s">
        <v>5</v>
      </c>
      <c r="B14" s="75">
        <v>464</v>
      </c>
      <c r="C14" s="78">
        <v>8930</v>
      </c>
      <c r="D14" s="18">
        <f t="shared" si="0"/>
        <v>502</v>
      </c>
      <c r="E14" s="72">
        <f t="shared" si="1"/>
        <v>9428</v>
      </c>
      <c r="F14" s="81">
        <v>87</v>
      </c>
      <c r="G14" s="78">
        <v>1582</v>
      </c>
      <c r="H14" s="109">
        <v>101</v>
      </c>
      <c r="I14" s="110">
        <v>1799</v>
      </c>
      <c r="J14" s="81">
        <v>371</v>
      </c>
      <c r="K14" s="78">
        <v>7266</v>
      </c>
      <c r="L14" s="109">
        <v>384</v>
      </c>
      <c r="M14" s="110">
        <v>7418</v>
      </c>
      <c r="N14" s="81">
        <v>6</v>
      </c>
      <c r="O14" s="78">
        <v>82</v>
      </c>
      <c r="P14" s="109">
        <v>17</v>
      </c>
      <c r="Q14" s="114">
        <v>211</v>
      </c>
    </row>
    <row r="15" spans="1:17" s="3" customFormat="1" ht="22.5" customHeight="1">
      <c r="A15" s="15" t="s">
        <v>6</v>
      </c>
      <c r="B15" s="75">
        <v>276</v>
      </c>
      <c r="C15" s="78">
        <v>4458</v>
      </c>
      <c r="D15" s="18">
        <f t="shared" si="0"/>
        <v>250</v>
      </c>
      <c r="E15" s="72">
        <f t="shared" si="1"/>
        <v>4035</v>
      </c>
      <c r="F15" s="81">
        <v>69</v>
      </c>
      <c r="G15" s="78">
        <v>756</v>
      </c>
      <c r="H15" s="109">
        <v>51</v>
      </c>
      <c r="I15" s="110">
        <v>641</v>
      </c>
      <c r="J15" s="81">
        <v>165</v>
      </c>
      <c r="K15" s="78">
        <v>3240</v>
      </c>
      <c r="L15" s="109">
        <v>160</v>
      </c>
      <c r="M15" s="110">
        <v>2979</v>
      </c>
      <c r="N15" s="81">
        <v>42</v>
      </c>
      <c r="O15" s="78">
        <v>462</v>
      </c>
      <c r="P15" s="109">
        <v>39</v>
      </c>
      <c r="Q15" s="114">
        <v>415</v>
      </c>
    </row>
    <row r="16" spans="1:17" s="3" customFormat="1" ht="22.5" customHeight="1">
      <c r="A16" s="15" t="s">
        <v>7</v>
      </c>
      <c r="B16" s="75">
        <v>68</v>
      </c>
      <c r="C16" s="78">
        <v>1289</v>
      </c>
      <c r="D16" s="18">
        <f t="shared" si="0"/>
        <v>66</v>
      </c>
      <c r="E16" s="72">
        <f t="shared" si="1"/>
        <v>1251</v>
      </c>
      <c r="F16" s="81">
        <v>4</v>
      </c>
      <c r="G16" s="78">
        <v>84</v>
      </c>
      <c r="H16" s="109">
        <v>4</v>
      </c>
      <c r="I16" s="110">
        <v>84</v>
      </c>
      <c r="J16" s="81">
        <v>63</v>
      </c>
      <c r="K16" s="78">
        <v>1197</v>
      </c>
      <c r="L16" s="109">
        <v>62</v>
      </c>
      <c r="M16" s="110">
        <v>1167</v>
      </c>
      <c r="N16" s="81">
        <v>1</v>
      </c>
      <c r="O16" s="78">
        <v>8</v>
      </c>
      <c r="P16" s="109">
        <v>0</v>
      </c>
      <c r="Q16" s="114">
        <v>0</v>
      </c>
    </row>
    <row r="17" spans="1:17" s="3" customFormat="1" ht="22.5" customHeight="1">
      <c r="A17" s="15" t="s">
        <v>45</v>
      </c>
      <c r="B17" s="75">
        <v>1005</v>
      </c>
      <c r="C17" s="78">
        <v>19158</v>
      </c>
      <c r="D17" s="18">
        <f t="shared" si="0"/>
        <v>942</v>
      </c>
      <c r="E17" s="72">
        <f t="shared" si="1"/>
        <v>17849</v>
      </c>
      <c r="F17" s="82">
        <v>214</v>
      </c>
      <c r="G17" s="83">
        <v>3731</v>
      </c>
      <c r="H17" s="111">
        <v>189</v>
      </c>
      <c r="I17" s="112">
        <v>3415</v>
      </c>
      <c r="J17" s="82">
        <v>774</v>
      </c>
      <c r="K17" s="83">
        <v>15293</v>
      </c>
      <c r="L17" s="111">
        <v>737</v>
      </c>
      <c r="M17" s="112">
        <v>14267</v>
      </c>
      <c r="N17" s="82">
        <v>17</v>
      </c>
      <c r="O17" s="83">
        <v>134</v>
      </c>
      <c r="P17" s="111">
        <v>16</v>
      </c>
      <c r="Q17" s="115">
        <v>167</v>
      </c>
    </row>
    <row r="18" spans="1:17" s="3" customFormat="1" ht="22.5" customHeight="1">
      <c r="A18" s="15" t="s">
        <v>46</v>
      </c>
      <c r="B18" s="75">
        <v>830</v>
      </c>
      <c r="C18" s="78">
        <v>14110</v>
      </c>
      <c r="D18" s="18">
        <f t="shared" si="0"/>
        <v>919</v>
      </c>
      <c r="E18" s="72">
        <f t="shared" si="1"/>
        <v>17099</v>
      </c>
      <c r="F18" s="81">
        <v>200</v>
      </c>
      <c r="G18" s="78">
        <v>2669</v>
      </c>
      <c r="H18" s="109">
        <v>294</v>
      </c>
      <c r="I18" s="110">
        <v>5193</v>
      </c>
      <c r="J18" s="81">
        <v>624</v>
      </c>
      <c r="K18" s="78">
        <v>11397</v>
      </c>
      <c r="L18" s="109">
        <v>607</v>
      </c>
      <c r="M18" s="110">
        <v>11761</v>
      </c>
      <c r="N18" s="81">
        <v>6</v>
      </c>
      <c r="O18" s="78">
        <v>44</v>
      </c>
      <c r="P18" s="109">
        <v>18</v>
      </c>
      <c r="Q18" s="114">
        <v>145</v>
      </c>
    </row>
    <row r="19" spans="1:17" s="3" customFormat="1" ht="22.5" customHeight="1">
      <c r="A19" s="15" t="s">
        <v>47</v>
      </c>
      <c r="B19" s="75">
        <v>663</v>
      </c>
      <c r="C19" s="78">
        <v>12848</v>
      </c>
      <c r="D19" s="18">
        <f t="shared" si="0"/>
        <v>650</v>
      </c>
      <c r="E19" s="72">
        <f t="shared" si="1"/>
        <v>12077</v>
      </c>
      <c r="F19" s="81">
        <v>123</v>
      </c>
      <c r="G19" s="78">
        <v>2165</v>
      </c>
      <c r="H19" s="109">
        <v>133</v>
      </c>
      <c r="I19" s="110">
        <v>2302</v>
      </c>
      <c r="J19" s="81">
        <v>521</v>
      </c>
      <c r="K19" s="78">
        <v>10368</v>
      </c>
      <c r="L19" s="109">
        <v>498</v>
      </c>
      <c r="M19" s="110">
        <v>9599</v>
      </c>
      <c r="N19" s="81">
        <v>19</v>
      </c>
      <c r="O19" s="78">
        <v>315</v>
      </c>
      <c r="P19" s="109">
        <v>19</v>
      </c>
      <c r="Q19" s="114">
        <v>176</v>
      </c>
    </row>
    <row r="20" spans="1:17" s="3" customFormat="1" ht="22.5" customHeight="1">
      <c r="A20" s="15" t="s">
        <v>8</v>
      </c>
      <c r="B20" s="75">
        <v>341</v>
      </c>
      <c r="C20" s="78">
        <v>6528</v>
      </c>
      <c r="D20" s="18">
        <f t="shared" si="0"/>
        <v>316</v>
      </c>
      <c r="E20" s="72">
        <f t="shared" si="1"/>
        <v>5896</v>
      </c>
      <c r="F20" s="81">
        <v>159</v>
      </c>
      <c r="G20" s="78">
        <v>2805</v>
      </c>
      <c r="H20" s="109">
        <v>138</v>
      </c>
      <c r="I20" s="110">
        <v>2499</v>
      </c>
      <c r="J20" s="81">
        <v>178</v>
      </c>
      <c r="K20" s="78">
        <v>3631</v>
      </c>
      <c r="L20" s="109">
        <v>167</v>
      </c>
      <c r="M20" s="110">
        <v>3302</v>
      </c>
      <c r="N20" s="81">
        <v>4</v>
      </c>
      <c r="O20" s="78">
        <v>92</v>
      </c>
      <c r="P20" s="109">
        <v>11</v>
      </c>
      <c r="Q20" s="114">
        <v>95</v>
      </c>
    </row>
    <row r="21" spans="1:17" s="3" customFormat="1" ht="22.5" customHeight="1">
      <c r="A21" s="15" t="s">
        <v>9</v>
      </c>
      <c r="B21" s="75">
        <v>307</v>
      </c>
      <c r="C21" s="78">
        <v>4771</v>
      </c>
      <c r="D21" s="18">
        <f t="shared" si="0"/>
        <v>318</v>
      </c>
      <c r="E21" s="72">
        <f t="shared" si="1"/>
        <v>5007</v>
      </c>
      <c r="F21" s="81">
        <v>74</v>
      </c>
      <c r="G21" s="78">
        <v>888</v>
      </c>
      <c r="H21" s="109">
        <v>52</v>
      </c>
      <c r="I21" s="110">
        <v>713</v>
      </c>
      <c r="J21" s="81">
        <v>227</v>
      </c>
      <c r="K21" s="78">
        <v>3859</v>
      </c>
      <c r="L21" s="109">
        <v>253</v>
      </c>
      <c r="M21" s="110">
        <v>4245</v>
      </c>
      <c r="N21" s="81">
        <v>6</v>
      </c>
      <c r="O21" s="78">
        <v>24</v>
      </c>
      <c r="P21" s="109">
        <v>13</v>
      </c>
      <c r="Q21" s="114">
        <v>49</v>
      </c>
    </row>
    <row r="22" spans="1:17" s="3" customFormat="1" ht="22.5" customHeight="1">
      <c r="A22" s="15" t="s">
        <v>10</v>
      </c>
      <c r="B22" s="75">
        <v>333</v>
      </c>
      <c r="C22" s="78">
        <v>5958</v>
      </c>
      <c r="D22" s="18">
        <f t="shared" si="0"/>
        <v>325</v>
      </c>
      <c r="E22" s="72">
        <f t="shared" si="1"/>
        <v>5606</v>
      </c>
      <c r="F22" s="81">
        <v>123</v>
      </c>
      <c r="G22" s="78">
        <v>2251</v>
      </c>
      <c r="H22" s="109">
        <v>119</v>
      </c>
      <c r="I22" s="110">
        <v>2023</v>
      </c>
      <c r="J22" s="81">
        <v>160</v>
      </c>
      <c r="K22" s="78">
        <v>3232</v>
      </c>
      <c r="L22" s="109">
        <v>161</v>
      </c>
      <c r="M22" s="110">
        <v>3151</v>
      </c>
      <c r="N22" s="81">
        <v>50</v>
      </c>
      <c r="O22" s="78">
        <v>475</v>
      </c>
      <c r="P22" s="109">
        <v>45</v>
      </c>
      <c r="Q22" s="114">
        <v>432</v>
      </c>
    </row>
    <row r="23" spans="1:17" s="3" customFormat="1" ht="22.5" customHeight="1">
      <c r="A23" s="15" t="s">
        <v>35</v>
      </c>
      <c r="B23" s="75">
        <v>319</v>
      </c>
      <c r="C23" s="78">
        <v>5661</v>
      </c>
      <c r="D23" s="18">
        <f t="shared" si="0"/>
        <v>174</v>
      </c>
      <c r="E23" s="72">
        <f t="shared" si="1"/>
        <v>3049</v>
      </c>
      <c r="F23" s="81">
        <v>139</v>
      </c>
      <c r="G23" s="78">
        <v>2228</v>
      </c>
      <c r="H23" s="109">
        <v>72</v>
      </c>
      <c r="I23" s="110">
        <v>1140</v>
      </c>
      <c r="J23" s="81">
        <v>152</v>
      </c>
      <c r="K23" s="78">
        <v>3045</v>
      </c>
      <c r="L23" s="109">
        <v>88</v>
      </c>
      <c r="M23" s="110">
        <v>1713</v>
      </c>
      <c r="N23" s="81">
        <v>28</v>
      </c>
      <c r="O23" s="78">
        <v>388</v>
      </c>
      <c r="P23" s="109">
        <v>14</v>
      </c>
      <c r="Q23" s="114">
        <v>196</v>
      </c>
    </row>
    <row r="24" spans="1:17" s="3" customFormat="1" ht="22.5" customHeight="1">
      <c r="A24" s="15" t="s">
        <v>11</v>
      </c>
      <c r="B24" s="75">
        <v>174</v>
      </c>
      <c r="C24" s="78">
        <v>2906</v>
      </c>
      <c r="D24" s="18">
        <f t="shared" si="0"/>
        <v>153</v>
      </c>
      <c r="E24" s="72">
        <f t="shared" si="1"/>
        <v>2831</v>
      </c>
      <c r="F24" s="81">
        <v>66</v>
      </c>
      <c r="G24" s="78">
        <v>915</v>
      </c>
      <c r="H24" s="109">
        <v>74</v>
      </c>
      <c r="I24" s="110">
        <v>1320</v>
      </c>
      <c r="J24" s="81">
        <v>105</v>
      </c>
      <c r="K24" s="78">
        <v>1958</v>
      </c>
      <c r="L24" s="109">
        <v>75</v>
      </c>
      <c r="M24" s="110">
        <v>1452</v>
      </c>
      <c r="N24" s="81">
        <v>3</v>
      </c>
      <c r="O24" s="78">
        <v>33</v>
      </c>
      <c r="P24" s="109">
        <v>4</v>
      </c>
      <c r="Q24" s="114">
        <v>59</v>
      </c>
    </row>
    <row r="25" spans="1:17" s="3" customFormat="1" ht="22.5" customHeight="1">
      <c r="A25" s="15" t="s">
        <v>12</v>
      </c>
      <c r="B25" s="75">
        <v>678</v>
      </c>
      <c r="C25" s="78">
        <v>12875</v>
      </c>
      <c r="D25" s="18">
        <f t="shared" si="0"/>
        <v>536</v>
      </c>
      <c r="E25" s="72">
        <f t="shared" si="1"/>
        <v>10006</v>
      </c>
      <c r="F25" s="82">
        <v>158</v>
      </c>
      <c r="G25" s="83">
        <v>3002</v>
      </c>
      <c r="H25" s="111">
        <v>131</v>
      </c>
      <c r="I25" s="112">
        <v>2439</v>
      </c>
      <c r="J25" s="82">
        <v>519</v>
      </c>
      <c r="K25" s="83">
        <v>9861</v>
      </c>
      <c r="L25" s="111">
        <v>404</v>
      </c>
      <c r="M25" s="112">
        <v>7555</v>
      </c>
      <c r="N25" s="82">
        <v>1</v>
      </c>
      <c r="O25" s="83">
        <v>12</v>
      </c>
      <c r="P25" s="111">
        <v>1</v>
      </c>
      <c r="Q25" s="115">
        <v>12</v>
      </c>
    </row>
    <row r="26" spans="1:17" s="3" customFormat="1" ht="22.5" customHeight="1">
      <c r="A26" s="15" t="s">
        <v>13</v>
      </c>
      <c r="B26" s="75">
        <v>136</v>
      </c>
      <c r="C26" s="78">
        <v>2498</v>
      </c>
      <c r="D26" s="18">
        <f t="shared" si="0"/>
        <v>126</v>
      </c>
      <c r="E26" s="72">
        <f t="shared" si="1"/>
        <v>2328</v>
      </c>
      <c r="F26" s="82">
        <v>34</v>
      </c>
      <c r="G26" s="83">
        <v>530</v>
      </c>
      <c r="H26" s="111">
        <v>32</v>
      </c>
      <c r="I26" s="112">
        <v>517</v>
      </c>
      <c r="J26" s="82">
        <v>97</v>
      </c>
      <c r="K26" s="83">
        <v>1921</v>
      </c>
      <c r="L26" s="111">
        <v>90</v>
      </c>
      <c r="M26" s="112">
        <v>1764</v>
      </c>
      <c r="N26" s="82">
        <v>5</v>
      </c>
      <c r="O26" s="83">
        <v>47</v>
      </c>
      <c r="P26" s="111">
        <v>4</v>
      </c>
      <c r="Q26" s="115">
        <v>47</v>
      </c>
    </row>
    <row r="27" spans="1:17" s="3" customFormat="1" ht="22.5" customHeight="1">
      <c r="A27" s="15" t="s">
        <v>48</v>
      </c>
      <c r="B27" s="75">
        <v>1120</v>
      </c>
      <c r="C27" s="78">
        <v>19636</v>
      </c>
      <c r="D27" s="18">
        <f t="shared" si="0"/>
        <v>1072</v>
      </c>
      <c r="E27" s="72">
        <f t="shared" si="1"/>
        <v>20125</v>
      </c>
      <c r="F27" s="82">
        <v>240</v>
      </c>
      <c r="G27" s="83">
        <v>3971</v>
      </c>
      <c r="H27" s="111">
        <v>247</v>
      </c>
      <c r="I27" s="112">
        <v>3965</v>
      </c>
      <c r="J27" s="82">
        <v>850</v>
      </c>
      <c r="K27" s="83">
        <v>15269</v>
      </c>
      <c r="L27" s="111">
        <v>803</v>
      </c>
      <c r="M27" s="112">
        <v>15922</v>
      </c>
      <c r="N27" s="82">
        <v>30</v>
      </c>
      <c r="O27" s="83">
        <v>396</v>
      </c>
      <c r="P27" s="111">
        <v>22</v>
      </c>
      <c r="Q27" s="115">
        <v>238</v>
      </c>
    </row>
    <row r="28" spans="1:17" s="3" customFormat="1" ht="22.5" customHeight="1">
      <c r="A28" s="15" t="s">
        <v>14</v>
      </c>
      <c r="B28" s="75">
        <v>268</v>
      </c>
      <c r="C28" s="78">
        <v>4715</v>
      </c>
      <c r="D28" s="18">
        <f t="shared" si="0"/>
        <v>247</v>
      </c>
      <c r="E28" s="72">
        <f t="shared" si="1"/>
        <v>4568</v>
      </c>
      <c r="F28" s="81">
        <v>86</v>
      </c>
      <c r="G28" s="78">
        <v>1183</v>
      </c>
      <c r="H28" s="109">
        <v>68</v>
      </c>
      <c r="I28" s="110">
        <v>1136</v>
      </c>
      <c r="J28" s="81">
        <v>177</v>
      </c>
      <c r="K28" s="78">
        <v>3482</v>
      </c>
      <c r="L28" s="109">
        <v>176</v>
      </c>
      <c r="M28" s="110">
        <v>3416</v>
      </c>
      <c r="N28" s="81">
        <v>5</v>
      </c>
      <c r="O28" s="78">
        <v>50</v>
      </c>
      <c r="P28" s="109">
        <v>3</v>
      </c>
      <c r="Q28" s="114">
        <v>16</v>
      </c>
    </row>
    <row r="29" spans="1:17" s="3" customFormat="1" ht="22.5" customHeight="1">
      <c r="A29" s="15" t="s">
        <v>15</v>
      </c>
      <c r="B29" s="75">
        <v>295</v>
      </c>
      <c r="C29" s="78">
        <v>5686</v>
      </c>
      <c r="D29" s="18">
        <f t="shared" si="0"/>
        <v>295</v>
      </c>
      <c r="E29" s="72">
        <f t="shared" si="1"/>
        <v>5661</v>
      </c>
      <c r="F29" s="81">
        <v>105</v>
      </c>
      <c r="G29" s="78">
        <v>1951</v>
      </c>
      <c r="H29" s="109">
        <v>101</v>
      </c>
      <c r="I29" s="110">
        <v>1877</v>
      </c>
      <c r="J29" s="81">
        <v>190</v>
      </c>
      <c r="K29" s="78">
        <v>3735</v>
      </c>
      <c r="L29" s="109">
        <v>193</v>
      </c>
      <c r="M29" s="110">
        <v>3775</v>
      </c>
      <c r="N29" s="81">
        <v>0</v>
      </c>
      <c r="O29" s="78">
        <v>0</v>
      </c>
      <c r="P29" s="109">
        <v>1</v>
      </c>
      <c r="Q29" s="114">
        <v>9</v>
      </c>
    </row>
    <row r="30" spans="1:17" s="3" customFormat="1" ht="22.5" customHeight="1">
      <c r="A30" s="15" t="s">
        <v>17</v>
      </c>
      <c r="B30" s="75">
        <v>138</v>
      </c>
      <c r="C30" s="78">
        <v>2744</v>
      </c>
      <c r="D30" s="18">
        <f t="shared" si="0"/>
        <v>147</v>
      </c>
      <c r="E30" s="72">
        <f t="shared" si="1"/>
        <v>2919</v>
      </c>
      <c r="F30" s="81">
        <v>58</v>
      </c>
      <c r="G30" s="78">
        <v>1160</v>
      </c>
      <c r="H30" s="109">
        <v>47</v>
      </c>
      <c r="I30" s="110">
        <v>867</v>
      </c>
      <c r="J30" s="81">
        <v>80</v>
      </c>
      <c r="K30" s="78">
        <v>1584</v>
      </c>
      <c r="L30" s="109">
        <v>100</v>
      </c>
      <c r="M30" s="110">
        <v>2052</v>
      </c>
      <c r="N30" s="81">
        <v>0</v>
      </c>
      <c r="O30" s="78">
        <v>0</v>
      </c>
      <c r="P30" s="109">
        <v>0</v>
      </c>
      <c r="Q30" s="114">
        <v>0</v>
      </c>
    </row>
    <row r="31" spans="1:17" s="3" customFormat="1" ht="22.5" customHeight="1">
      <c r="A31" s="15" t="s">
        <v>16</v>
      </c>
      <c r="B31" s="75">
        <v>241</v>
      </c>
      <c r="C31" s="78">
        <v>4640</v>
      </c>
      <c r="D31" s="18">
        <f t="shared" si="0"/>
        <v>249</v>
      </c>
      <c r="E31" s="72">
        <f t="shared" si="1"/>
        <v>4967</v>
      </c>
      <c r="F31" s="81">
        <v>52</v>
      </c>
      <c r="G31" s="78">
        <v>884</v>
      </c>
      <c r="H31" s="109">
        <v>75</v>
      </c>
      <c r="I31" s="110">
        <v>1435</v>
      </c>
      <c r="J31" s="81">
        <v>185</v>
      </c>
      <c r="K31" s="78">
        <v>3700</v>
      </c>
      <c r="L31" s="109">
        <v>171</v>
      </c>
      <c r="M31" s="110">
        <v>3476</v>
      </c>
      <c r="N31" s="81">
        <v>4</v>
      </c>
      <c r="O31" s="78">
        <v>56</v>
      </c>
      <c r="P31" s="109">
        <v>3</v>
      </c>
      <c r="Q31" s="114">
        <v>56</v>
      </c>
    </row>
    <row r="32" spans="1:17" s="3" customFormat="1" ht="22.5" customHeight="1">
      <c r="A32" s="15" t="s">
        <v>18</v>
      </c>
      <c r="B32" s="75">
        <v>220</v>
      </c>
      <c r="C32" s="78">
        <v>4341</v>
      </c>
      <c r="D32" s="18">
        <f t="shared" si="0"/>
        <v>226</v>
      </c>
      <c r="E32" s="72">
        <f t="shared" si="1"/>
        <v>4204</v>
      </c>
      <c r="F32" s="82">
        <v>47</v>
      </c>
      <c r="G32" s="83">
        <v>893</v>
      </c>
      <c r="H32" s="111">
        <v>46</v>
      </c>
      <c r="I32" s="112">
        <v>795</v>
      </c>
      <c r="J32" s="82">
        <v>172</v>
      </c>
      <c r="K32" s="83">
        <v>3440</v>
      </c>
      <c r="L32" s="111">
        <v>180</v>
      </c>
      <c r="M32" s="112">
        <v>3409</v>
      </c>
      <c r="N32" s="82">
        <v>1</v>
      </c>
      <c r="O32" s="83">
        <v>8</v>
      </c>
      <c r="P32" s="111">
        <v>0</v>
      </c>
      <c r="Q32" s="115">
        <v>0</v>
      </c>
    </row>
    <row r="33" spans="1:17" s="3" customFormat="1" ht="22.5" customHeight="1">
      <c r="A33" s="15" t="s">
        <v>19</v>
      </c>
      <c r="B33" s="75">
        <v>69</v>
      </c>
      <c r="C33" s="78">
        <v>1274</v>
      </c>
      <c r="D33" s="18">
        <f t="shared" si="0"/>
        <v>60</v>
      </c>
      <c r="E33" s="72">
        <f t="shared" si="1"/>
        <v>1083</v>
      </c>
      <c r="F33" s="82">
        <v>18</v>
      </c>
      <c r="G33" s="83">
        <v>270</v>
      </c>
      <c r="H33" s="111">
        <v>19</v>
      </c>
      <c r="I33" s="112">
        <v>322</v>
      </c>
      <c r="J33" s="82">
        <v>49</v>
      </c>
      <c r="K33" s="83">
        <v>980</v>
      </c>
      <c r="L33" s="111">
        <v>40</v>
      </c>
      <c r="M33" s="112">
        <v>748</v>
      </c>
      <c r="N33" s="82">
        <v>2</v>
      </c>
      <c r="O33" s="83">
        <v>24</v>
      </c>
      <c r="P33" s="111">
        <v>1</v>
      </c>
      <c r="Q33" s="115">
        <v>13</v>
      </c>
    </row>
    <row r="34" spans="1:17" s="3" customFormat="1" ht="22.5" customHeight="1">
      <c r="A34" s="15" t="s">
        <v>21</v>
      </c>
      <c r="B34" s="75">
        <v>32</v>
      </c>
      <c r="C34" s="78">
        <v>544</v>
      </c>
      <c r="D34" s="18">
        <f t="shared" si="0"/>
        <v>33</v>
      </c>
      <c r="E34" s="72">
        <f t="shared" si="1"/>
        <v>612</v>
      </c>
      <c r="F34" s="81">
        <v>8</v>
      </c>
      <c r="G34" s="78">
        <v>136</v>
      </c>
      <c r="H34" s="109">
        <v>16</v>
      </c>
      <c r="I34" s="110">
        <v>271</v>
      </c>
      <c r="J34" s="81">
        <v>22</v>
      </c>
      <c r="K34" s="78">
        <v>374</v>
      </c>
      <c r="L34" s="109">
        <v>17</v>
      </c>
      <c r="M34" s="110">
        <v>341</v>
      </c>
      <c r="N34" s="81">
        <v>2</v>
      </c>
      <c r="O34" s="78">
        <v>34</v>
      </c>
      <c r="P34" s="109">
        <v>0</v>
      </c>
      <c r="Q34" s="114">
        <v>0</v>
      </c>
    </row>
    <row r="35" spans="1:17" s="3" customFormat="1" ht="22.5" customHeight="1">
      <c r="A35" s="15" t="s">
        <v>20</v>
      </c>
      <c r="B35" s="75">
        <v>27</v>
      </c>
      <c r="C35" s="78">
        <v>489</v>
      </c>
      <c r="D35" s="18">
        <f t="shared" si="0"/>
        <v>23</v>
      </c>
      <c r="E35" s="72">
        <f t="shared" si="1"/>
        <v>418</v>
      </c>
      <c r="F35" s="81">
        <v>3</v>
      </c>
      <c r="G35" s="78">
        <v>24</v>
      </c>
      <c r="H35" s="109">
        <v>2</v>
      </c>
      <c r="I35" s="110">
        <v>12</v>
      </c>
      <c r="J35" s="81">
        <v>23</v>
      </c>
      <c r="K35" s="78">
        <v>460</v>
      </c>
      <c r="L35" s="109">
        <v>21</v>
      </c>
      <c r="M35" s="110">
        <v>406</v>
      </c>
      <c r="N35" s="81">
        <v>1</v>
      </c>
      <c r="O35" s="78">
        <v>5</v>
      </c>
      <c r="P35" s="109">
        <v>0</v>
      </c>
      <c r="Q35" s="114">
        <v>0</v>
      </c>
    </row>
    <row r="36" spans="1:17" s="3" customFormat="1" ht="22.5" customHeight="1">
      <c r="A36" s="15" t="s">
        <v>22</v>
      </c>
      <c r="B36" s="75">
        <v>23</v>
      </c>
      <c r="C36" s="78">
        <v>460</v>
      </c>
      <c r="D36" s="18">
        <f t="shared" si="0"/>
        <v>19</v>
      </c>
      <c r="E36" s="72">
        <f t="shared" si="1"/>
        <v>368</v>
      </c>
      <c r="F36" s="81">
        <v>7</v>
      </c>
      <c r="G36" s="78">
        <v>140</v>
      </c>
      <c r="H36" s="109">
        <v>4</v>
      </c>
      <c r="I36" s="110">
        <v>95</v>
      </c>
      <c r="J36" s="81">
        <v>16</v>
      </c>
      <c r="K36" s="78">
        <v>320</v>
      </c>
      <c r="L36" s="109">
        <v>15</v>
      </c>
      <c r="M36" s="110">
        <v>273</v>
      </c>
      <c r="N36" s="81">
        <v>0</v>
      </c>
      <c r="O36" s="78">
        <v>0</v>
      </c>
      <c r="P36" s="109">
        <v>0</v>
      </c>
      <c r="Q36" s="114">
        <v>0</v>
      </c>
    </row>
    <row r="37" spans="1:17" s="3" customFormat="1" ht="22.5" customHeight="1">
      <c r="A37" s="15" t="s">
        <v>0</v>
      </c>
      <c r="B37" s="75">
        <v>1797</v>
      </c>
      <c r="C37" s="78">
        <v>36775</v>
      </c>
      <c r="D37" s="18">
        <f t="shared" si="0"/>
        <v>1800</v>
      </c>
      <c r="E37" s="72">
        <f t="shared" si="1"/>
        <v>34053</v>
      </c>
      <c r="F37" s="81">
        <v>303</v>
      </c>
      <c r="G37" s="78">
        <v>5654</v>
      </c>
      <c r="H37" s="109">
        <v>260</v>
      </c>
      <c r="I37" s="110">
        <v>4299</v>
      </c>
      <c r="J37" s="81">
        <v>1453</v>
      </c>
      <c r="K37" s="78">
        <v>30365</v>
      </c>
      <c r="L37" s="109">
        <v>1496</v>
      </c>
      <c r="M37" s="110">
        <v>29145</v>
      </c>
      <c r="N37" s="81">
        <v>41</v>
      </c>
      <c r="O37" s="78">
        <v>756</v>
      </c>
      <c r="P37" s="109">
        <v>44</v>
      </c>
      <c r="Q37" s="114">
        <v>609</v>
      </c>
    </row>
    <row r="38" spans="1:17" s="3" customFormat="1" ht="22.5" customHeight="1">
      <c r="A38" s="15" t="s">
        <v>23</v>
      </c>
      <c r="B38" s="75">
        <v>132</v>
      </c>
      <c r="C38" s="78">
        <v>2535</v>
      </c>
      <c r="D38" s="18">
        <f t="shared" si="0"/>
        <v>105</v>
      </c>
      <c r="E38" s="72">
        <f t="shared" si="1"/>
        <v>2084</v>
      </c>
      <c r="F38" s="81">
        <v>55</v>
      </c>
      <c r="G38" s="78">
        <v>1075</v>
      </c>
      <c r="H38" s="109">
        <v>38</v>
      </c>
      <c r="I38" s="110">
        <v>759</v>
      </c>
      <c r="J38" s="81">
        <v>77</v>
      </c>
      <c r="K38" s="78">
        <v>1460</v>
      </c>
      <c r="L38" s="109">
        <v>66</v>
      </c>
      <c r="M38" s="110">
        <v>1320</v>
      </c>
      <c r="N38" s="81">
        <v>0</v>
      </c>
      <c r="O38" s="78">
        <v>0</v>
      </c>
      <c r="P38" s="109">
        <v>1</v>
      </c>
      <c r="Q38" s="114">
        <v>5</v>
      </c>
    </row>
    <row r="39" spans="1:17" s="3" customFormat="1" ht="22.5" customHeight="1">
      <c r="A39" s="15" t="s">
        <v>24</v>
      </c>
      <c r="B39" s="75">
        <v>306</v>
      </c>
      <c r="C39" s="78">
        <v>5953</v>
      </c>
      <c r="D39" s="18">
        <f t="shared" si="0"/>
        <v>308</v>
      </c>
      <c r="E39" s="72">
        <f t="shared" si="1"/>
        <v>5812</v>
      </c>
      <c r="F39" s="81">
        <v>111</v>
      </c>
      <c r="G39" s="78">
        <v>2024</v>
      </c>
      <c r="H39" s="109">
        <v>116</v>
      </c>
      <c r="I39" s="110">
        <v>2072</v>
      </c>
      <c r="J39" s="81">
        <v>190</v>
      </c>
      <c r="K39" s="78">
        <v>3834</v>
      </c>
      <c r="L39" s="109">
        <v>186</v>
      </c>
      <c r="M39" s="110">
        <v>3669</v>
      </c>
      <c r="N39" s="81">
        <v>5</v>
      </c>
      <c r="O39" s="78">
        <v>95</v>
      </c>
      <c r="P39" s="109">
        <v>6</v>
      </c>
      <c r="Q39" s="114">
        <v>71</v>
      </c>
    </row>
    <row r="40" spans="1:17" s="3" customFormat="1" ht="22.5" customHeight="1">
      <c r="A40" s="15" t="s">
        <v>25</v>
      </c>
      <c r="B40" s="75">
        <v>135</v>
      </c>
      <c r="C40" s="78">
        <v>2424</v>
      </c>
      <c r="D40" s="18">
        <f t="shared" si="0"/>
        <v>129</v>
      </c>
      <c r="E40" s="72">
        <f t="shared" si="1"/>
        <v>2248</v>
      </c>
      <c r="F40" s="82">
        <v>18</v>
      </c>
      <c r="G40" s="83">
        <v>324</v>
      </c>
      <c r="H40" s="111">
        <v>16</v>
      </c>
      <c r="I40" s="112">
        <v>255</v>
      </c>
      <c r="J40" s="82">
        <v>115</v>
      </c>
      <c r="K40" s="83">
        <v>2070</v>
      </c>
      <c r="L40" s="111">
        <v>109</v>
      </c>
      <c r="M40" s="112">
        <v>1960</v>
      </c>
      <c r="N40" s="82">
        <v>2</v>
      </c>
      <c r="O40" s="83">
        <v>30</v>
      </c>
      <c r="P40" s="111">
        <v>4</v>
      </c>
      <c r="Q40" s="115">
        <v>33</v>
      </c>
    </row>
    <row r="41" spans="1:17" s="3" customFormat="1" ht="22.5" customHeight="1">
      <c r="A41" s="15" t="s">
        <v>26</v>
      </c>
      <c r="B41" s="75">
        <v>27</v>
      </c>
      <c r="C41" s="78">
        <v>525</v>
      </c>
      <c r="D41" s="18">
        <f t="shared" si="0"/>
        <v>29</v>
      </c>
      <c r="E41" s="72">
        <f t="shared" si="1"/>
        <v>439</v>
      </c>
      <c r="F41" s="81">
        <v>6</v>
      </c>
      <c r="G41" s="78">
        <v>108</v>
      </c>
      <c r="H41" s="109">
        <v>4</v>
      </c>
      <c r="I41" s="110">
        <v>69</v>
      </c>
      <c r="J41" s="81">
        <v>21</v>
      </c>
      <c r="K41" s="78">
        <v>417</v>
      </c>
      <c r="L41" s="109">
        <v>25</v>
      </c>
      <c r="M41" s="110">
        <v>370</v>
      </c>
      <c r="N41" s="81">
        <v>0</v>
      </c>
      <c r="O41" s="78">
        <v>0</v>
      </c>
      <c r="P41" s="109">
        <v>0</v>
      </c>
      <c r="Q41" s="114">
        <v>0</v>
      </c>
    </row>
    <row r="42" spans="1:17" s="3" customFormat="1" ht="22.5" customHeight="1">
      <c r="A42" s="15" t="s">
        <v>27</v>
      </c>
      <c r="B42" s="75">
        <v>452</v>
      </c>
      <c r="C42" s="78">
        <v>8352</v>
      </c>
      <c r="D42" s="18">
        <f t="shared" si="0"/>
        <v>457</v>
      </c>
      <c r="E42" s="72">
        <f t="shared" si="1"/>
        <v>8079</v>
      </c>
      <c r="F42" s="82">
        <v>154</v>
      </c>
      <c r="G42" s="83">
        <v>2633</v>
      </c>
      <c r="H42" s="111">
        <v>155</v>
      </c>
      <c r="I42" s="112">
        <v>2373</v>
      </c>
      <c r="J42" s="82">
        <v>295</v>
      </c>
      <c r="K42" s="83">
        <v>5693</v>
      </c>
      <c r="L42" s="111">
        <v>287</v>
      </c>
      <c r="M42" s="112">
        <v>5520</v>
      </c>
      <c r="N42" s="82">
        <v>3</v>
      </c>
      <c r="O42" s="83">
        <v>26</v>
      </c>
      <c r="P42" s="111">
        <v>15</v>
      </c>
      <c r="Q42" s="115">
        <v>186</v>
      </c>
    </row>
    <row r="43" spans="1:17" s="3" customFormat="1" ht="22.5" customHeight="1">
      <c r="A43" s="15" t="s">
        <v>28</v>
      </c>
      <c r="B43" s="75">
        <v>244</v>
      </c>
      <c r="C43" s="78">
        <v>4760</v>
      </c>
      <c r="D43" s="18">
        <f t="shared" si="0"/>
        <v>197</v>
      </c>
      <c r="E43" s="72">
        <f t="shared" si="1"/>
        <v>3820</v>
      </c>
      <c r="F43" s="81">
        <v>60</v>
      </c>
      <c r="G43" s="78">
        <v>974</v>
      </c>
      <c r="H43" s="109">
        <v>44</v>
      </c>
      <c r="I43" s="110">
        <v>782</v>
      </c>
      <c r="J43" s="81">
        <v>184</v>
      </c>
      <c r="K43" s="78">
        <v>3786</v>
      </c>
      <c r="L43" s="109">
        <v>150</v>
      </c>
      <c r="M43" s="110">
        <v>2991</v>
      </c>
      <c r="N43" s="81">
        <v>0</v>
      </c>
      <c r="O43" s="78">
        <v>0</v>
      </c>
      <c r="P43" s="109">
        <v>3</v>
      </c>
      <c r="Q43" s="114">
        <v>47</v>
      </c>
    </row>
    <row r="44" spans="1:17" s="3" customFormat="1" ht="22.5" customHeight="1">
      <c r="A44" s="15" t="s">
        <v>29</v>
      </c>
      <c r="B44" s="75">
        <v>194</v>
      </c>
      <c r="C44" s="78">
        <v>4042</v>
      </c>
      <c r="D44" s="18">
        <f t="shared" si="0"/>
        <v>194</v>
      </c>
      <c r="E44" s="72">
        <f t="shared" si="1"/>
        <v>3740</v>
      </c>
      <c r="F44" s="81">
        <v>47</v>
      </c>
      <c r="G44" s="78">
        <v>946</v>
      </c>
      <c r="H44" s="109">
        <v>55</v>
      </c>
      <c r="I44" s="110">
        <v>943</v>
      </c>
      <c r="J44" s="81">
        <v>139</v>
      </c>
      <c r="K44" s="78">
        <v>2966</v>
      </c>
      <c r="L44" s="109">
        <v>136</v>
      </c>
      <c r="M44" s="110">
        <v>2755</v>
      </c>
      <c r="N44" s="81">
        <v>8</v>
      </c>
      <c r="O44" s="78">
        <v>130</v>
      </c>
      <c r="P44" s="109">
        <v>3</v>
      </c>
      <c r="Q44" s="114">
        <v>42</v>
      </c>
    </row>
    <row r="45" spans="1:17" s="3" customFormat="1" ht="22.5" customHeight="1">
      <c r="A45" s="15" t="s">
        <v>30</v>
      </c>
      <c r="B45" s="75">
        <v>139</v>
      </c>
      <c r="C45" s="78">
        <v>2623</v>
      </c>
      <c r="D45" s="18">
        <f t="shared" si="0"/>
        <v>145</v>
      </c>
      <c r="E45" s="72">
        <f t="shared" si="1"/>
        <v>2661</v>
      </c>
      <c r="F45" s="81">
        <v>31</v>
      </c>
      <c r="G45" s="78">
        <v>524</v>
      </c>
      <c r="H45" s="109">
        <v>30</v>
      </c>
      <c r="I45" s="110">
        <v>512</v>
      </c>
      <c r="J45" s="81">
        <v>106</v>
      </c>
      <c r="K45" s="78">
        <v>2078</v>
      </c>
      <c r="L45" s="109">
        <v>110</v>
      </c>
      <c r="M45" s="110">
        <v>2095</v>
      </c>
      <c r="N45" s="81">
        <v>2</v>
      </c>
      <c r="O45" s="78">
        <v>21</v>
      </c>
      <c r="P45" s="109">
        <v>5</v>
      </c>
      <c r="Q45" s="114">
        <v>54</v>
      </c>
    </row>
    <row r="46" spans="1:17" s="3" customFormat="1" ht="22.5" customHeight="1">
      <c r="A46" s="15" t="s">
        <v>31</v>
      </c>
      <c r="B46" s="75">
        <v>109</v>
      </c>
      <c r="C46" s="78">
        <v>1903</v>
      </c>
      <c r="D46" s="18">
        <f t="shared" si="0"/>
        <v>95</v>
      </c>
      <c r="E46" s="72">
        <f t="shared" si="1"/>
        <v>1622</v>
      </c>
      <c r="F46" s="81">
        <v>46</v>
      </c>
      <c r="G46" s="78">
        <v>875</v>
      </c>
      <c r="H46" s="109">
        <v>41</v>
      </c>
      <c r="I46" s="110">
        <v>712</v>
      </c>
      <c r="J46" s="81">
        <v>59</v>
      </c>
      <c r="K46" s="78">
        <v>1004</v>
      </c>
      <c r="L46" s="109">
        <v>53</v>
      </c>
      <c r="M46" s="110">
        <v>908</v>
      </c>
      <c r="N46" s="81">
        <v>4</v>
      </c>
      <c r="O46" s="78">
        <v>24</v>
      </c>
      <c r="P46" s="109">
        <v>1</v>
      </c>
      <c r="Q46" s="114">
        <v>2</v>
      </c>
    </row>
    <row r="47" spans="1:17" s="3" customFormat="1" ht="22.5" customHeight="1">
      <c r="A47" s="15" t="s">
        <v>32</v>
      </c>
      <c r="B47" s="75">
        <v>80</v>
      </c>
      <c r="C47" s="78">
        <v>1572</v>
      </c>
      <c r="D47" s="18">
        <f t="shared" si="0"/>
        <v>76</v>
      </c>
      <c r="E47" s="72">
        <f t="shared" si="1"/>
        <v>1529</v>
      </c>
      <c r="F47" s="81">
        <v>13</v>
      </c>
      <c r="G47" s="78">
        <v>268</v>
      </c>
      <c r="H47" s="109">
        <v>14</v>
      </c>
      <c r="I47" s="110">
        <v>221</v>
      </c>
      <c r="J47" s="81">
        <v>65</v>
      </c>
      <c r="K47" s="78">
        <v>1268</v>
      </c>
      <c r="L47" s="109">
        <v>61</v>
      </c>
      <c r="M47" s="110">
        <v>1279</v>
      </c>
      <c r="N47" s="81">
        <v>2</v>
      </c>
      <c r="O47" s="78">
        <v>36</v>
      </c>
      <c r="P47" s="109">
        <v>1</v>
      </c>
      <c r="Q47" s="114">
        <v>29</v>
      </c>
    </row>
    <row r="48" spans="1:17" s="3" customFormat="1" ht="22.5" customHeight="1">
      <c r="A48" s="15" t="s">
        <v>33</v>
      </c>
      <c r="B48" s="75">
        <v>20</v>
      </c>
      <c r="C48" s="78">
        <v>391</v>
      </c>
      <c r="D48" s="18">
        <f t="shared" si="0"/>
        <v>24</v>
      </c>
      <c r="E48" s="72">
        <f t="shared" si="1"/>
        <v>370</v>
      </c>
      <c r="F48" s="81">
        <v>9</v>
      </c>
      <c r="G48" s="78">
        <v>180</v>
      </c>
      <c r="H48" s="109">
        <v>9</v>
      </c>
      <c r="I48" s="110">
        <v>121</v>
      </c>
      <c r="J48" s="81">
        <v>11</v>
      </c>
      <c r="K48" s="78">
        <v>211</v>
      </c>
      <c r="L48" s="109">
        <v>13</v>
      </c>
      <c r="M48" s="110">
        <v>241</v>
      </c>
      <c r="N48" s="81">
        <v>0</v>
      </c>
      <c r="O48" s="78">
        <v>0</v>
      </c>
      <c r="P48" s="109">
        <v>2</v>
      </c>
      <c r="Q48" s="114">
        <v>8</v>
      </c>
    </row>
    <row r="49" spans="1:17" s="3" customFormat="1" ht="22.5" customHeight="1" thickBot="1">
      <c r="A49" s="16" t="s">
        <v>34</v>
      </c>
      <c r="B49" s="75">
        <v>33</v>
      </c>
      <c r="C49" s="78">
        <v>660</v>
      </c>
      <c r="D49" s="18">
        <f t="shared" si="0"/>
        <v>28</v>
      </c>
      <c r="E49" s="72">
        <f t="shared" si="1"/>
        <v>573</v>
      </c>
      <c r="F49" s="81">
        <v>2</v>
      </c>
      <c r="G49" s="78">
        <v>30</v>
      </c>
      <c r="H49" s="109">
        <v>3</v>
      </c>
      <c r="I49" s="110">
        <v>64</v>
      </c>
      <c r="J49" s="81">
        <v>31</v>
      </c>
      <c r="K49" s="78">
        <v>630</v>
      </c>
      <c r="L49" s="109">
        <v>25</v>
      </c>
      <c r="M49" s="110">
        <v>509</v>
      </c>
      <c r="N49" s="81">
        <v>0</v>
      </c>
      <c r="O49" s="78">
        <v>0</v>
      </c>
      <c r="P49" s="109">
        <v>0</v>
      </c>
      <c r="Q49" s="114">
        <v>0</v>
      </c>
    </row>
    <row r="50" spans="1:17" s="17" customFormat="1" ht="42.75" customHeight="1" thickBot="1">
      <c r="A50" s="34" t="s">
        <v>36</v>
      </c>
      <c r="B50" s="35">
        <f>SUM(B7:B49)</f>
        <v>20964</v>
      </c>
      <c r="C50" s="36">
        <f aca="true" t="shared" si="2" ref="C50:O50">SUM(C7:C49)</f>
        <v>382666</v>
      </c>
      <c r="D50" s="37">
        <f>SUM(D7:D49)</f>
        <v>19876</v>
      </c>
      <c r="E50" s="36">
        <f>SUM(E7:E49)</f>
        <v>358232</v>
      </c>
      <c r="F50" s="38">
        <f t="shared" si="2"/>
        <v>6456</v>
      </c>
      <c r="G50" s="36">
        <f t="shared" si="2"/>
        <v>107517</v>
      </c>
      <c r="H50" s="37">
        <f>SUM(H7:H49)</f>
        <v>6050</v>
      </c>
      <c r="I50" s="39">
        <f>SUM(I7:I49)</f>
        <v>100883</v>
      </c>
      <c r="J50" s="38">
        <f t="shared" si="2"/>
        <v>13751</v>
      </c>
      <c r="K50" s="36">
        <f t="shared" si="2"/>
        <v>265370</v>
      </c>
      <c r="L50" s="37">
        <f>SUM(L7:L49)</f>
        <v>13083</v>
      </c>
      <c r="M50" s="39">
        <f>SUM(M7:M49)</f>
        <v>249061</v>
      </c>
      <c r="N50" s="38">
        <f t="shared" si="2"/>
        <v>757</v>
      </c>
      <c r="O50" s="36">
        <f t="shared" si="2"/>
        <v>9779</v>
      </c>
      <c r="P50" s="37">
        <f>SUM(P7:P49)</f>
        <v>743</v>
      </c>
      <c r="Q50" s="40">
        <f>SUM(Q7:Q49)</f>
        <v>8288</v>
      </c>
    </row>
    <row r="51" ht="23.25" customHeight="1">
      <c r="A51" s="7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N5:O5"/>
    <mergeCell ref="F5:G5"/>
    <mergeCell ref="J5:K5"/>
    <mergeCell ref="P5:Q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13" sqref="F13:Q13"/>
    </sheetView>
  </sheetViews>
  <sheetFormatPr defaultColWidth="9.00390625" defaultRowHeight="13.5"/>
  <cols>
    <col min="1" max="1" width="19.125" style="2" customWidth="1"/>
    <col min="2" max="2" width="13.50390625" style="2" customWidth="1"/>
    <col min="3" max="3" width="16.75390625" style="2" customWidth="1"/>
    <col min="4" max="4" width="13.50390625" style="2" customWidth="1"/>
    <col min="5" max="5" width="16.75390625" style="2" customWidth="1"/>
    <col min="6" max="6" width="11.375" style="2" customWidth="1"/>
    <col min="7" max="7" width="13.125" style="2" customWidth="1"/>
    <col min="8" max="8" width="11.375" style="2" customWidth="1"/>
    <col min="9" max="9" width="13.125" style="2" customWidth="1"/>
    <col min="10" max="10" width="11.375" style="2" customWidth="1"/>
    <col min="11" max="11" width="13.125" style="2" customWidth="1"/>
    <col min="12" max="12" width="11.375" style="2" customWidth="1"/>
    <col min="13" max="13" width="13.125" style="2" customWidth="1"/>
    <col min="14" max="14" width="11.375" style="2" customWidth="1"/>
    <col min="15" max="15" width="13.125" style="2" customWidth="1"/>
    <col min="16" max="16" width="11.375" style="2" customWidth="1"/>
    <col min="17" max="17" width="13.125" style="2" customWidth="1"/>
    <col min="18" max="16384" width="9.00390625" style="2" customWidth="1"/>
  </cols>
  <sheetData>
    <row r="1" spans="1:9" ht="35.25" customHeight="1">
      <c r="A1" s="19" t="s">
        <v>62</v>
      </c>
      <c r="F1" s="4"/>
      <c r="G1" s="1"/>
      <c r="H1" s="1"/>
      <c r="I1" s="1"/>
    </row>
    <row r="2" spans="1:9" ht="33" customHeight="1">
      <c r="A2" s="19" t="s">
        <v>57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34" t="s">
        <v>56</v>
      </c>
      <c r="D3" s="134"/>
      <c r="E3" s="134"/>
      <c r="J3" s="11"/>
      <c r="N3" s="134"/>
      <c r="O3" s="134"/>
      <c r="P3" s="134"/>
      <c r="Q3" s="134"/>
    </row>
    <row r="4" spans="1:17" s="10" customFormat="1" ht="36" customHeight="1" thickBot="1">
      <c r="A4" s="144" t="s">
        <v>49</v>
      </c>
      <c r="B4" s="147" t="s">
        <v>42</v>
      </c>
      <c r="C4" s="148"/>
      <c r="D4" s="148"/>
      <c r="E4" s="148"/>
      <c r="F4" s="135" t="s">
        <v>55</v>
      </c>
      <c r="G4" s="136"/>
      <c r="H4" s="136"/>
      <c r="I4" s="137"/>
      <c r="J4" s="135" t="s">
        <v>54</v>
      </c>
      <c r="K4" s="136"/>
      <c r="L4" s="136"/>
      <c r="M4" s="137"/>
      <c r="N4" s="135" t="s">
        <v>53</v>
      </c>
      <c r="O4" s="136"/>
      <c r="P4" s="136"/>
      <c r="Q4" s="138"/>
    </row>
    <row r="5" spans="1:17" s="10" customFormat="1" ht="61.5" customHeight="1" thickBot="1">
      <c r="A5" s="145"/>
      <c r="B5" s="156" t="s">
        <v>63</v>
      </c>
      <c r="C5" s="157"/>
      <c r="D5" s="151" t="s">
        <v>65</v>
      </c>
      <c r="E5" s="155"/>
      <c r="F5" s="153" t="s">
        <v>63</v>
      </c>
      <c r="G5" s="154"/>
      <c r="H5" s="151" t="s">
        <v>65</v>
      </c>
      <c r="I5" s="155"/>
      <c r="J5" s="153" t="s">
        <v>63</v>
      </c>
      <c r="K5" s="154"/>
      <c r="L5" s="151" t="s">
        <v>65</v>
      </c>
      <c r="M5" s="155"/>
      <c r="N5" s="153" t="s">
        <v>63</v>
      </c>
      <c r="O5" s="154"/>
      <c r="P5" s="151" t="s">
        <v>65</v>
      </c>
      <c r="Q5" s="152"/>
    </row>
    <row r="6" spans="1:17" ht="36" customHeight="1" thickBot="1">
      <c r="A6" s="146"/>
      <c r="B6" s="53" t="s">
        <v>50</v>
      </c>
      <c r="C6" s="54" t="s">
        <v>51</v>
      </c>
      <c r="D6" s="51" t="s">
        <v>50</v>
      </c>
      <c r="E6" s="84" t="s">
        <v>51</v>
      </c>
      <c r="F6" s="55" t="s">
        <v>50</v>
      </c>
      <c r="G6" s="54" t="s">
        <v>51</v>
      </c>
      <c r="H6" s="51" t="s">
        <v>50</v>
      </c>
      <c r="I6" s="56" t="s">
        <v>51</v>
      </c>
      <c r="J6" s="55" t="s">
        <v>50</v>
      </c>
      <c r="K6" s="54" t="s">
        <v>51</v>
      </c>
      <c r="L6" s="51" t="s">
        <v>50</v>
      </c>
      <c r="M6" s="56" t="s">
        <v>51</v>
      </c>
      <c r="N6" s="55" t="s">
        <v>50</v>
      </c>
      <c r="O6" s="54" t="s">
        <v>51</v>
      </c>
      <c r="P6" s="51" t="s">
        <v>50</v>
      </c>
      <c r="Q6" s="52" t="s">
        <v>51</v>
      </c>
    </row>
    <row r="7" spans="1:18" s="20" customFormat="1" ht="22.5" customHeight="1">
      <c r="A7" s="6" t="s">
        <v>40</v>
      </c>
      <c r="B7" s="43">
        <v>445</v>
      </c>
      <c r="C7" s="44">
        <v>7789</v>
      </c>
      <c r="D7" s="18">
        <f>H7+L7+P7</f>
        <v>359</v>
      </c>
      <c r="E7" s="72">
        <f>I7+M7+Q7</f>
        <v>5511</v>
      </c>
      <c r="F7" s="73">
        <v>90</v>
      </c>
      <c r="G7" s="74">
        <v>1255</v>
      </c>
      <c r="H7" s="116">
        <v>57</v>
      </c>
      <c r="I7" s="117">
        <v>851</v>
      </c>
      <c r="J7" s="73">
        <v>169</v>
      </c>
      <c r="K7" s="74">
        <v>3271</v>
      </c>
      <c r="L7" s="116">
        <v>142</v>
      </c>
      <c r="M7" s="117">
        <v>2190</v>
      </c>
      <c r="N7" s="73">
        <v>186</v>
      </c>
      <c r="O7" s="74">
        <v>3263</v>
      </c>
      <c r="P7" s="116">
        <v>160</v>
      </c>
      <c r="Q7" s="122">
        <v>2470</v>
      </c>
      <c r="R7" s="21"/>
    </row>
    <row r="8" spans="1:18" s="3" customFormat="1" ht="22.5" customHeight="1">
      <c r="A8" s="15" t="s">
        <v>1</v>
      </c>
      <c r="B8" s="43">
        <v>11</v>
      </c>
      <c r="C8" s="45">
        <v>173</v>
      </c>
      <c r="D8" s="18">
        <f>H8+L8+P8</f>
        <v>6</v>
      </c>
      <c r="E8" s="72">
        <f>I8+M8+Q8</f>
        <v>93</v>
      </c>
      <c r="F8" s="48">
        <v>3</v>
      </c>
      <c r="G8" s="46">
        <v>33</v>
      </c>
      <c r="H8" s="118">
        <v>1</v>
      </c>
      <c r="I8" s="119">
        <v>20</v>
      </c>
      <c r="J8" s="48">
        <v>0</v>
      </c>
      <c r="K8" s="46">
        <v>0</v>
      </c>
      <c r="L8" s="118">
        <v>3</v>
      </c>
      <c r="M8" s="119">
        <v>58</v>
      </c>
      <c r="N8" s="48">
        <v>8</v>
      </c>
      <c r="O8" s="46">
        <v>140</v>
      </c>
      <c r="P8" s="118">
        <v>2</v>
      </c>
      <c r="Q8" s="123">
        <v>15</v>
      </c>
      <c r="R8" s="5"/>
    </row>
    <row r="9" spans="1:18" s="3" customFormat="1" ht="22.5" customHeight="1">
      <c r="A9" s="15" t="s">
        <v>3</v>
      </c>
      <c r="B9" s="43">
        <v>4</v>
      </c>
      <c r="C9" s="45">
        <v>80</v>
      </c>
      <c r="D9" s="18">
        <f aca="true" t="shared" si="0" ref="D9:D49">H9+L9+P9</f>
        <v>3</v>
      </c>
      <c r="E9" s="72">
        <f aca="true" t="shared" si="1" ref="E9:E49">I9+M9+Q9</f>
        <v>39</v>
      </c>
      <c r="F9" s="48">
        <v>2</v>
      </c>
      <c r="G9" s="46">
        <v>40</v>
      </c>
      <c r="H9" s="118">
        <v>1</v>
      </c>
      <c r="I9" s="119">
        <v>5</v>
      </c>
      <c r="J9" s="48">
        <v>1</v>
      </c>
      <c r="K9" s="46">
        <v>20</v>
      </c>
      <c r="L9" s="118">
        <v>0</v>
      </c>
      <c r="M9" s="119">
        <v>0</v>
      </c>
      <c r="N9" s="48">
        <v>1</v>
      </c>
      <c r="O9" s="46">
        <v>20</v>
      </c>
      <c r="P9" s="118">
        <v>2</v>
      </c>
      <c r="Q9" s="123">
        <v>34</v>
      </c>
      <c r="R9" s="5"/>
    </row>
    <row r="10" spans="1:18" s="3" customFormat="1" ht="22.5" customHeight="1">
      <c r="A10" s="15" t="s">
        <v>4</v>
      </c>
      <c r="B10" s="43">
        <v>1</v>
      </c>
      <c r="C10" s="45">
        <v>20</v>
      </c>
      <c r="D10" s="18">
        <f t="shared" si="0"/>
        <v>2</v>
      </c>
      <c r="E10" s="72">
        <f t="shared" si="1"/>
        <v>31</v>
      </c>
      <c r="F10" s="48">
        <v>0</v>
      </c>
      <c r="G10" s="46">
        <v>0</v>
      </c>
      <c r="H10" s="118">
        <v>0</v>
      </c>
      <c r="I10" s="119">
        <v>0</v>
      </c>
      <c r="J10" s="48">
        <v>1</v>
      </c>
      <c r="K10" s="46">
        <v>20</v>
      </c>
      <c r="L10" s="118">
        <v>1</v>
      </c>
      <c r="M10" s="119">
        <v>19</v>
      </c>
      <c r="N10" s="48">
        <v>0</v>
      </c>
      <c r="O10" s="46">
        <v>0</v>
      </c>
      <c r="P10" s="118">
        <v>1</v>
      </c>
      <c r="Q10" s="123">
        <v>12</v>
      </c>
      <c r="R10" s="5"/>
    </row>
    <row r="11" spans="1:18" s="3" customFormat="1" ht="22.5" customHeight="1">
      <c r="A11" s="15" t="s">
        <v>2</v>
      </c>
      <c r="B11" s="43">
        <v>15</v>
      </c>
      <c r="C11" s="45">
        <v>293</v>
      </c>
      <c r="D11" s="18">
        <f t="shared" si="0"/>
        <v>12</v>
      </c>
      <c r="E11" s="72">
        <f t="shared" si="1"/>
        <v>255</v>
      </c>
      <c r="F11" s="49">
        <v>1</v>
      </c>
      <c r="G11" s="50">
        <v>22</v>
      </c>
      <c r="H11" s="120">
        <v>1</v>
      </c>
      <c r="I11" s="121">
        <v>15</v>
      </c>
      <c r="J11" s="49">
        <v>9</v>
      </c>
      <c r="K11" s="50">
        <v>174</v>
      </c>
      <c r="L11" s="120">
        <v>4</v>
      </c>
      <c r="M11" s="121">
        <v>78</v>
      </c>
      <c r="N11" s="49">
        <v>5</v>
      </c>
      <c r="O11" s="50">
        <v>97</v>
      </c>
      <c r="P11" s="120">
        <v>7</v>
      </c>
      <c r="Q11" s="124">
        <v>162</v>
      </c>
      <c r="R11" s="5"/>
    </row>
    <row r="12" spans="1:18" s="3" customFormat="1" ht="22.5" customHeight="1">
      <c r="A12" s="15" t="s">
        <v>43</v>
      </c>
      <c r="B12" s="43">
        <v>33</v>
      </c>
      <c r="C12" s="46">
        <v>840</v>
      </c>
      <c r="D12" s="18">
        <f t="shared" si="0"/>
        <v>38</v>
      </c>
      <c r="E12" s="72">
        <f t="shared" si="1"/>
        <v>858</v>
      </c>
      <c r="F12" s="48">
        <v>2</v>
      </c>
      <c r="G12" s="46">
        <v>36</v>
      </c>
      <c r="H12" s="118">
        <v>4</v>
      </c>
      <c r="I12" s="119">
        <v>73</v>
      </c>
      <c r="J12" s="48">
        <v>6</v>
      </c>
      <c r="K12" s="46">
        <v>135</v>
      </c>
      <c r="L12" s="118">
        <v>20</v>
      </c>
      <c r="M12" s="119">
        <v>357</v>
      </c>
      <c r="N12" s="48">
        <v>25</v>
      </c>
      <c r="O12" s="46">
        <v>669</v>
      </c>
      <c r="P12" s="118">
        <v>14</v>
      </c>
      <c r="Q12" s="123">
        <v>428</v>
      </c>
      <c r="R12" s="5"/>
    </row>
    <row r="13" spans="1:18" s="3" customFormat="1" ht="22.5" customHeight="1">
      <c r="A13" s="15" t="s">
        <v>44</v>
      </c>
      <c r="B13" s="43">
        <v>72</v>
      </c>
      <c r="C13" s="46">
        <v>1048</v>
      </c>
      <c r="D13" s="18">
        <f t="shared" si="0"/>
        <v>47</v>
      </c>
      <c r="E13" s="72">
        <f t="shared" si="1"/>
        <v>825</v>
      </c>
      <c r="F13" s="49">
        <v>10</v>
      </c>
      <c r="G13" s="50">
        <v>150</v>
      </c>
      <c r="H13" s="120">
        <v>3</v>
      </c>
      <c r="I13" s="121">
        <v>38</v>
      </c>
      <c r="J13" s="49">
        <v>21</v>
      </c>
      <c r="K13" s="50">
        <v>308</v>
      </c>
      <c r="L13" s="120">
        <v>22</v>
      </c>
      <c r="M13" s="121">
        <v>444</v>
      </c>
      <c r="N13" s="49">
        <v>41</v>
      </c>
      <c r="O13" s="50">
        <v>590</v>
      </c>
      <c r="P13" s="120">
        <v>22</v>
      </c>
      <c r="Q13" s="124">
        <v>343</v>
      </c>
      <c r="R13" s="5"/>
    </row>
    <row r="14" spans="1:17" s="3" customFormat="1" ht="22.5" customHeight="1">
      <c r="A14" s="15" t="s">
        <v>5</v>
      </c>
      <c r="B14" s="43">
        <v>8</v>
      </c>
      <c r="C14" s="46">
        <v>132</v>
      </c>
      <c r="D14" s="18">
        <f t="shared" si="0"/>
        <v>16</v>
      </c>
      <c r="E14" s="72">
        <f t="shared" si="1"/>
        <v>246</v>
      </c>
      <c r="F14" s="48">
        <v>2</v>
      </c>
      <c r="G14" s="46">
        <v>15</v>
      </c>
      <c r="H14" s="118">
        <v>5</v>
      </c>
      <c r="I14" s="119">
        <v>75</v>
      </c>
      <c r="J14" s="48">
        <v>3</v>
      </c>
      <c r="K14" s="46">
        <v>51</v>
      </c>
      <c r="L14" s="118">
        <v>5</v>
      </c>
      <c r="M14" s="119">
        <v>98</v>
      </c>
      <c r="N14" s="48">
        <v>3</v>
      </c>
      <c r="O14" s="46">
        <v>66</v>
      </c>
      <c r="P14" s="118">
        <v>6</v>
      </c>
      <c r="Q14" s="123">
        <v>73</v>
      </c>
    </row>
    <row r="15" spans="1:17" s="3" customFormat="1" ht="22.5" customHeight="1">
      <c r="A15" s="15" t="s">
        <v>6</v>
      </c>
      <c r="B15" s="43">
        <v>11</v>
      </c>
      <c r="C15" s="46">
        <v>154</v>
      </c>
      <c r="D15" s="18">
        <f t="shared" si="0"/>
        <v>14</v>
      </c>
      <c r="E15" s="72">
        <f t="shared" si="1"/>
        <v>183</v>
      </c>
      <c r="F15" s="48">
        <v>3</v>
      </c>
      <c r="G15" s="46">
        <v>24</v>
      </c>
      <c r="H15" s="118">
        <v>4</v>
      </c>
      <c r="I15" s="119">
        <v>27</v>
      </c>
      <c r="J15" s="48">
        <v>6</v>
      </c>
      <c r="K15" s="46">
        <v>108</v>
      </c>
      <c r="L15" s="118">
        <v>9</v>
      </c>
      <c r="M15" s="119">
        <v>149</v>
      </c>
      <c r="N15" s="48">
        <v>2</v>
      </c>
      <c r="O15" s="46">
        <v>22</v>
      </c>
      <c r="P15" s="118">
        <v>1</v>
      </c>
      <c r="Q15" s="123">
        <v>7</v>
      </c>
    </row>
    <row r="16" spans="1:17" s="3" customFormat="1" ht="22.5" customHeight="1">
      <c r="A16" s="15" t="s">
        <v>7</v>
      </c>
      <c r="B16" s="43">
        <v>8</v>
      </c>
      <c r="C16" s="46">
        <v>94</v>
      </c>
      <c r="D16" s="18">
        <f t="shared" si="0"/>
        <v>10</v>
      </c>
      <c r="E16" s="72">
        <f t="shared" si="1"/>
        <v>107</v>
      </c>
      <c r="F16" s="48">
        <v>1</v>
      </c>
      <c r="G16" s="46">
        <v>20</v>
      </c>
      <c r="H16" s="118">
        <v>0</v>
      </c>
      <c r="I16" s="119">
        <v>0</v>
      </c>
      <c r="J16" s="48">
        <v>2</v>
      </c>
      <c r="K16" s="46">
        <v>34</v>
      </c>
      <c r="L16" s="118">
        <v>3</v>
      </c>
      <c r="M16" s="119">
        <v>48</v>
      </c>
      <c r="N16" s="48">
        <v>5</v>
      </c>
      <c r="O16" s="46">
        <v>40</v>
      </c>
      <c r="P16" s="118">
        <v>7</v>
      </c>
      <c r="Q16" s="123">
        <v>59</v>
      </c>
    </row>
    <row r="17" spans="1:17" s="3" customFormat="1" ht="22.5" customHeight="1">
      <c r="A17" s="15" t="s">
        <v>45</v>
      </c>
      <c r="B17" s="43">
        <v>54</v>
      </c>
      <c r="C17" s="46">
        <v>596</v>
      </c>
      <c r="D17" s="18">
        <f t="shared" si="0"/>
        <v>58</v>
      </c>
      <c r="E17" s="72">
        <f t="shared" si="1"/>
        <v>641</v>
      </c>
      <c r="F17" s="49">
        <v>14</v>
      </c>
      <c r="G17" s="50">
        <v>161</v>
      </c>
      <c r="H17" s="120">
        <v>14</v>
      </c>
      <c r="I17" s="121">
        <v>130</v>
      </c>
      <c r="J17" s="49">
        <v>18</v>
      </c>
      <c r="K17" s="50">
        <v>252</v>
      </c>
      <c r="L17" s="120">
        <v>18</v>
      </c>
      <c r="M17" s="121">
        <v>237</v>
      </c>
      <c r="N17" s="49">
        <v>22</v>
      </c>
      <c r="O17" s="50">
        <v>183</v>
      </c>
      <c r="P17" s="120">
        <v>26</v>
      </c>
      <c r="Q17" s="124">
        <v>274</v>
      </c>
    </row>
    <row r="18" spans="1:17" s="3" customFormat="1" ht="22.5" customHeight="1">
      <c r="A18" s="15" t="s">
        <v>46</v>
      </c>
      <c r="B18" s="43">
        <v>25</v>
      </c>
      <c r="C18" s="46">
        <v>540</v>
      </c>
      <c r="D18" s="18">
        <f t="shared" si="0"/>
        <v>27</v>
      </c>
      <c r="E18" s="72">
        <f t="shared" si="1"/>
        <v>498</v>
      </c>
      <c r="F18" s="48">
        <v>10</v>
      </c>
      <c r="G18" s="46">
        <v>150</v>
      </c>
      <c r="H18" s="118">
        <v>3</v>
      </c>
      <c r="I18" s="119">
        <v>47</v>
      </c>
      <c r="J18" s="48">
        <v>4</v>
      </c>
      <c r="K18" s="46">
        <v>128</v>
      </c>
      <c r="L18" s="118">
        <v>11</v>
      </c>
      <c r="M18" s="119">
        <v>199</v>
      </c>
      <c r="N18" s="48">
        <v>11</v>
      </c>
      <c r="O18" s="46">
        <v>262</v>
      </c>
      <c r="P18" s="118">
        <v>13</v>
      </c>
      <c r="Q18" s="123">
        <v>252</v>
      </c>
    </row>
    <row r="19" spans="1:17" s="3" customFormat="1" ht="22.5" customHeight="1">
      <c r="A19" s="15" t="s">
        <v>47</v>
      </c>
      <c r="B19" s="43">
        <v>66</v>
      </c>
      <c r="C19" s="46">
        <v>1192</v>
      </c>
      <c r="D19" s="18">
        <f t="shared" si="0"/>
        <v>44</v>
      </c>
      <c r="E19" s="72">
        <f t="shared" si="1"/>
        <v>576</v>
      </c>
      <c r="F19" s="48">
        <v>4</v>
      </c>
      <c r="G19" s="46">
        <v>92</v>
      </c>
      <c r="H19" s="118">
        <v>2</v>
      </c>
      <c r="I19" s="119">
        <v>44</v>
      </c>
      <c r="J19" s="48">
        <v>22</v>
      </c>
      <c r="K19" s="46">
        <v>528</v>
      </c>
      <c r="L19" s="118">
        <v>17</v>
      </c>
      <c r="M19" s="119">
        <v>317</v>
      </c>
      <c r="N19" s="48">
        <v>40</v>
      </c>
      <c r="O19" s="46">
        <v>572</v>
      </c>
      <c r="P19" s="118">
        <v>25</v>
      </c>
      <c r="Q19" s="123">
        <v>215</v>
      </c>
    </row>
    <row r="20" spans="1:17" s="3" customFormat="1" ht="22.5" customHeight="1">
      <c r="A20" s="15" t="s">
        <v>8</v>
      </c>
      <c r="B20" s="43">
        <v>36</v>
      </c>
      <c r="C20" s="46">
        <v>592</v>
      </c>
      <c r="D20" s="18">
        <f t="shared" si="0"/>
        <v>22</v>
      </c>
      <c r="E20" s="72">
        <f t="shared" si="1"/>
        <v>270</v>
      </c>
      <c r="F20" s="48">
        <v>4</v>
      </c>
      <c r="G20" s="46">
        <v>60</v>
      </c>
      <c r="H20" s="118">
        <v>3</v>
      </c>
      <c r="I20" s="119">
        <v>38</v>
      </c>
      <c r="J20" s="48">
        <v>9</v>
      </c>
      <c r="K20" s="46">
        <v>179</v>
      </c>
      <c r="L20" s="118">
        <v>9</v>
      </c>
      <c r="M20" s="119">
        <v>126</v>
      </c>
      <c r="N20" s="48">
        <v>23</v>
      </c>
      <c r="O20" s="46">
        <v>353</v>
      </c>
      <c r="P20" s="118">
        <v>10</v>
      </c>
      <c r="Q20" s="123">
        <v>106</v>
      </c>
    </row>
    <row r="21" spans="1:17" s="3" customFormat="1" ht="22.5" customHeight="1">
      <c r="A21" s="15" t="s">
        <v>9</v>
      </c>
      <c r="B21" s="43">
        <v>15</v>
      </c>
      <c r="C21" s="46">
        <v>223</v>
      </c>
      <c r="D21" s="18">
        <f t="shared" si="0"/>
        <v>13</v>
      </c>
      <c r="E21" s="72">
        <f t="shared" si="1"/>
        <v>115</v>
      </c>
      <c r="F21" s="48">
        <v>3</v>
      </c>
      <c r="G21" s="46">
        <v>43</v>
      </c>
      <c r="H21" s="118">
        <v>1</v>
      </c>
      <c r="I21" s="119">
        <v>5</v>
      </c>
      <c r="J21" s="48">
        <v>6</v>
      </c>
      <c r="K21" s="46">
        <v>102</v>
      </c>
      <c r="L21" s="118">
        <v>4</v>
      </c>
      <c r="M21" s="119">
        <v>72</v>
      </c>
      <c r="N21" s="48">
        <v>6</v>
      </c>
      <c r="O21" s="46">
        <v>78</v>
      </c>
      <c r="P21" s="118">
        <v>8</v>
      </c>
      <c r="Q21" s="123">
        <v>38</v>
      </c>
    </row>
    <row r="22" spans="1:17" s="3" customFormat="1" ht="22.5" customHeight="1">
      <c r="A22" s="15" t="s">
        <v>10</v>
      </c>
      <c r="B22" s="43">
        <v>7</v>
      </c>
      <c r="C22" s="46">
        <v>114</v>
      </c>
      <c r="D22" s="18">
        <f t="shared" si="0"/>
        <v>21</v>
      </c>
      <c r="E22" s="72">
        <f t="shared" si="1"/>
        <v>352</v>
      </c>
      <c r="F22" s="48">
        <v>4</v>
      </c>
      <c r="G22" s="46">
        <v>60</v>
      </c>
      <c r="H22" s="118">
        <v>2</v>
      </c>
      <c r="I22" s="119">
        <v>30</v>
      </c>
      <c r="J22" s="48">
        <v>1</v>
      </c>
      <c r="K22" s="46">
        <v>16</v>
      </c>
      <c r="L22" s="118">
        <v>7</v>
      </c>
      <c r="M22" s="119">
        <v>122</v>
      </c>
      <c r="N22" s="48">
        <v>2</v>
      </c>
      <c r="O22" s="46">
        <v>38</v>
      </c>
      <c r="P22" s="118">
        <v>12</v>
      </c>
      <c r="Q22" s="123">
        <v>200</v>
      </c>
    </row>
    <row r="23" spans="1:17" s="3" customFormat="1" ht="22.5" customHeight="1">
      <c r="A23" s="15" t="s">
        <v>35</v>
      </c>
      <c r="B23" s="43">
        <v>10</v>
      </c>
      <c r="C23" s="46">
        <v>217</v>
      </c>
      <c r="D23" s="18">
        <f t="shared" si="0"/>
        <v>5</v>
      </c>
      <c r="E23" s="72">
        <f t="shared" si="1"/>
        <v>53</v>
      </c>
      <c r="F23" s="48">
        <v>1</v>
      </c>
      <c r="G23" s="46">
        <v>20</v>
      </c>
      <c r="H23" s="118">
        <v>1</v>
      </c>
      <c r="I23" s="119">
        <v>7</v>
      </c>
      <c r="J23" s="48">
        <v>4</v>
      </c>
      <c r="K23" s="46">
        <v>87</v>
      </c>
      <c r="L23" s="118">
        <v>2</v>
      </c>
      <c r="M23" s="119">
        <v>36</v>
      </c>
      <c r="N23" s="48">
        <v>5</v>
      </c>
      <c r="O23" s="46">
        <v>110</v>
      </c>
      <c r="P23" s="118">
        <v>2</v>
      </c>
      <c r="Q23" s="123">
        <v>10</v>
      </c>
    </row>
    <row r="24" spans="1:17" s="3" customFormat="1" ht="22.5" customHeight="1">
      <c r="A24" s="15" t="s">
        <v>11</v>
      </c>
      <c r="B24" s="43">
        <v>5</v>
      </c>
      <c r="C24" s="46">
        <v>98</v>
      </c>
      <c r="D24" s="18">
        <f t="shared" si="0"/>
        <v>7</v>
      </c>
      <c r="E24" s="72">
        <f t="shared" si="1"/>
        <v>86</v>
      </c>
      <c r="F24" s="48">
        <v>1</v>
      </c>
      <c r="G24" s="46">
        <v>20</v>
      </c>
      <c r="H24" s="118">
        <v>3</v>
      </c>
      <c r="I24" s="119">
        <v>36</v>
      </c>
      <c r="J24" s="48">
        <v>2</v>
      </c>
      <c r="K24" s="46">
        <v>38</v>
      </c>
      <c r="L24" s="118">
        <v>2</v>
      </c>
      <c r="M24" s="119">
        <v>19</v>
      </c>
      <c r="N24" s="48">
        <v>2</v>
      </c>
      <c r="O24" s="46">
        <v>40</v>
      </c>
      <c r="P24" s="118">
        <v>2</v>
      </c>
      <c r="Q24" s="123">
        <v>31</v>
      </c>
    </row>
    <row r="25" spans="1:17" s="3" customFormat="1" ht="22.5" customHeight="1">
      <c r="A25" s="15" t="s">
        <v>12</v>
      </c>
      <c r="B25" s="43">
        <v>43</v>
      </c>
      <c r="C25" s="46">
        <v>423</v>
      </c>
      <c r="D25" s="18">
        <f t="shared" si="0"/>
        <v>125</v>
      </c>
      <c r="E25" s="72">
        <f t="shared" si="1"/>
        <v>1551</v>
      </c>
      <c r="F25" s="49">
        <v>3</v>
      </c>
      <c r="G25" s="50">
        <v>84</v>
      </c>
      <c r="H25" s="120">
        <v>3</v>
      </c>
      <c r="I25" s="121">
        <v>63</v>
      </c>
      <c r="J25" s="49">
        <v>7</v>
      </c>
      <c r="K25" s="50">
        <v>42</v>
      </c>
      <c r="L25" s="120">
        <v>37</v>
      </c>
      <c r="M25" s="121">
        <v>444</v>
      </c>
      <c r="N25" s="49">
        <v>33</v>
      </c>
      <c r="O25" s="50">
        <v>297</v>
      </c>
      <c r="P25" s="120">
        <v>85</v>
      </c>
      <c r="Q25" s="124">
        <v>1044</v>
      </c>
    </row>
    <row r="26" spans="1:17" s="3" customFormat="1" ht="22.5" customHeight="1">
      <c r="A26" s="15" t="s">
        <v>13</v>
      </c>
      <c r="B26" s="43">
        <v>6</v>
      </c>
      <c r="C26" s="46">
        <v>83</v>
      </c>
      <c r="D26" s="18">
        <f t="shared" si="0"/>
        <v>6</v>
      </c>
      <c r="E26" s="72">
        <f t="shared" si="1"/>
        <v>69</v>
      </c>
      <c r="F26" s="49">
        <v>2</v>
      </c>
      <c r="G26" s="50">
        <v>22</v>
      </c>
      <c r="H26" s="120">
        <v>1</v>
      </c>
      <c r="I26" s="121">
        <v>10</v>
      </c>
      <c r="J26" s="49">
        <v>1</v>
      </c>
      <c r="K26" s="50">
        <v>33</v>
      </c>
      <c r="L26" s="120">
        <v>1</v>
      </c>
      <c r="M26" s="121">
        <v>20</v>
      </c>
      <c r="N26" s="49">
        <v>3</v>
      </c>
      <c r="O26" s="50">
        <v>28</v>
      </c>
      <c r="P26" s="120">
        <v>4</v>
      </c>
      <c r="Q26" s="124">
        <v>39</v>
      </c>
    </row>
    <row r="27" spans="1:17" s="3" customFormat="1" ht="22.5" customHeight="1">
      <c r="A27" s="15" t="s">
        <v>48</v>
      </c>
      <c r="B27" s="43">
        <v>125</v>
      </c>
      <c r="C27" s="46">
        <v>1416</v>
      </c>
      <c r="D27" s="18">
        <f t="shared" si="0"/>
        <v>143</v>
      </c>
      <c r="E27" s="72">
        <f t="shared" si="1"/>
        <v>1699</v>
      </c>
      <c r="F27" s="49">
        <v>10</v>
      </c>
      <c r="G27" s="50">
        <v>139</v>
      </c>
      <c r="H27" s="120">
        <v>5</v>
      </c>
      <c r="I27" s="121">
        <v>61</v>
      </c>
      <c r="J27" s="49">
        <v>35</v>
      </c>
      <c r="K27" s="50">
        <v>486</v>
      </c>
      <c r="L27" s="120">
        <v>30</v>
      </c>
      <c r="M27" s="121">
        <v>506</v>
      </c>
      <c r="N27" s="49">
        <v>80</v>
      </c>
      <c r="O27" s="50">
        <v>791</v>
      </c>
      <c r="P27" s="120">
        <v>108</v>
      </c>
      <c r="Q27" s="124">
        <v>1132</v>
      </c>
    </row>
    <row r="28" spans="1:17" s="3" customFormat="1" ht="22.5" customHeight="1">
      <c r="A28" s="15" t="s">
        <v>14</v>
      </c>
      <c r="B28" s="43">
        <v>6</v>
      </c>
      <c r="C28" s="46">
        <v>99</v>
      </c>
      <c r="D28" s="18">
        <f t="shared" si="0"/>
        <v>9</v>
      </c>
      <c r="E28" s="72">
        <f t="shared" si="1"/>
        <v>150</v>
      </c>
      <c r="F28" s="48">
        <v>1</v>
      </c>
      <c r="G28" s="46">
        <v>20</v>
      </c>
      <c r="H28" s="118">
        <v>0</v>
      </c>
      <c r="I28" s="119">
        <v>0</v>
      </c>
      <c r="J28" s="48">
        <v>2</v>
      </c>
      <c r="K28" s="46">
        <v>67</v>
      </c>
      <c r="L28" s="118">
        <v>5</v>
      </c>
      <c r="M28" s="119">
        <v>89</v>
      </c>
      <c r="N28" s="48">
        <v>3</v>
      </c>
      <c r="O28" s="46">
        <v>12</v>
      </c>
      <c r="P28" s="118">
        <v>4</v>
      </c>
      <c r="Q28" s="123">
        <v>61</v>
      </c>
    </row>
    <row r="29" spans="1:17" s="3" customFormat="1" ht="22.5" customHeight="1">
      <c r="A29" s="15" t="s">
        <v>15</v>
      </c>
      <c r="B29" s="43">
        <v>10</v>
      </c>
      <c r="C29" s="46">
        <v>194</v>
      </c>
      <c r="D29" s="18">
        <f t="shared" si="0"/>
        <v>12</v>
      </c>
      <c r="E29" s="72">
        <f t="shared" si="1"/>
        <v>193</v>
      </c>
      <c r="F29" s="48">
        <v>2</v>
      </c>
      <c r="G29" s="46">
        <v>43</v>
      </c>
      <c r="H29" s="118">
        <v>3</v>
      </c>
      <c r="I29" s="119">
        <v>42</v>
      </c>
      <c r="J29" s="48">
        <v>3</v>
      </c>
      <c r="K29" s="46">
        <v>62</v>
      </c>
      <c r="L29" s="118">
        <v>4</v>
      </c>
      <c r="M29" s="119">
        <v>64</v>
      </c>
      <c r="N29" s="48">
        <v>5</v>
      </c>
      <c r="O29" s="46">
        <v>89</v>
      </c>
      <c r="P29" s="118">
        <v>5</v>
      </c>
      <c r="Q29" s="123">
        <v>87</v>
      </c>
    </row>
    <row r="30" spans="1:17" s="3" customFormat="1" ht="22.5" customHeight="1">
      <c r="A30" s="15" t="s">
        <v>17</v>
      </c>
      <c r="B30" s="43">
        <v>2</v>
      </c>
      <c r="C30" s="46">
        <v>32</v>
      </c>
      <c r="D30" s="18">
        <f t="shared" si="0"/>
        <v>3</v>
      </c>
      <c r="E30" s="72">
        <f t="shared" si="1"/>
        <v>39</v>
      </c>
      <c r="F30" s="48">
        <v>1</v>
      </c>
      <c r="G30" s="46">
        <v>14</v>
      </c>
      <c r="H30" s="118">
        <v>2</v>
      </c>
      <c r="I30" s="119">
        <v>19</v>
      </c>
      <c r="J30" s="48">
        <v>1</v>
      </c>
      <c r="K30" s="46">
        <v>18</v>
      </c>
      <c r="L30" s="118">
        <v>1</v>
      </c>
      <c r="M30" s="119">
        <v>20</v>
      </c>
      <c r="N30" s="48">
        <v>0</v>
      </c>
      <c r="O30" s="46">
        <v>0</v>
      </c>
      <c r="P30" s="118">
        <v>0</v>
      </c>
      <c r="Q30" s="123">
        <v>0</v>
      </c>
    </row>
    <row r="31" spans="1:17" s="3" customFormat="1" ht="22.5" customHeight="1">
      <c r="A31" s="15" t="s">
        <v>16</v>
      </c>
      <c r="B31" s="43">
        <v>32</v>
      </c>
      <c r="C31" s="46">
        <v>458</v>
      </c>
      <c r="D31" s="18">
        <f t="shared" si="0"/>
        <v>19</v>
      </c>
      <c r="E31" s="72">
        <f t="shared" si="1"/>
        <v>361</v>
      </c>
      <c r="F31" s="48">
        <v>3</v>
      </c>
      <c r="G31" s="46">
        <v>49</v>
      </c>
      <c r="H31" s="118">
        <v>1</v>
      </c>
      <c r="I31" s="119">
        <v>5</v>
      </c>
      <c r="J31" s="48">
        <v>6</v>
      </c>
      <c r="K31" s="46">
        <v>90</v>
      </c>
      <c r="L31" s="118">
        <v>2</v>
      </c>
      <c r="M31" s="119">
        <v>41</v>
      </c>
      <c r="N31" s="48">
        <v>23</v>
      </c>
      <c r="O31" s="46">
        <v>319</v>
      </c>
      <c r="P31" s="118">
        <v>16</v>
      </c>
      <c r="Q31" s="123">
        <v>315</v>
      </c>
    </row>
    <row r="32" spans="1:17" s="3" customFormat="1" ht="22.5" customHeight="1">
      <c r="A32" s="15" t="s">
        <v>18</v>
      </c>
      <c r="B32" s="43">
        <v>45</v>
      </c>
      <c r="C32" s="46">
        <v>876</v>
      </c>
      <c r="D32" s="18">
        <f t="shared" si="0"/>
        <v>9</v>
      </c>
      <c r="E32" s="72">
        <f t="shared" si="1"/>
        <v>132</v>
      </c>
      <c r="F32" s="49">
        <v>4</v>
      </c>
      <c r="G32" s="50">
        <v>86</v>
      </c>
      <c r="H32" s="120">
        <v>1</v>
      </c>
      <c r="I32" s="121">
        <v>1</v>
      </c>
      <c r="J32" s="49">
        <v>30</v>
      </c>
      <c r="K32" s="50">
        <v>570</v>
      </c>
      <c r="L32" s="120">
        <v>5</v>
      </c>
      <c r="M32" s="121">
        <v>103</v>
      </c>
      <c r="N32" s="49">
        <v>11</v>
      </c>
      <c r="O32" s="50">
        <v>220</v>
      </c>
      <c r="P32" s="120">
        <v>3</v>
      </c>
      <c r="Q32" s="124">
        <v>28</v>
      </c>
    </row>
    <row r="33" spans="1:17" s="3" customFormat="1" ht="22.5" customHeight="1">
      <c r="A33" s="15" t="s">
        <v>19</v>
      </c>
      <c r="B33" s="43">
        <v>10</v>
      </c>
      <c r="C33" s="46">
        <v>200</v>
      </c>
      <c r="D33" s="18">
        <f t="shared" si="0"/>
        <v>3</v>
      </c>
      <c r="E33" s="72">
        <f t="shared" si="1"/>
        <v>61</v>
      </c>
      <c r="F33" s="48">
        <v>2</v>
      </c>
      <c r="G33" s="46">
        <v>40</v>
      </c>
      <c r="H33" s="118">
        <v>0</v>
      </c>
      <c r="I33" s="119">
        <v>0</v>
      </c>
      <c r="J33" s="48">
        <v>6</v>
      </c>
      <c r="K33" s="46">
        <v>120</v>
      </c>
      <c r="L33" s="118">
        <v>2</v>
      </c>
      <c r="M33" s="119">
        <v>38</v>
      </c>
      <c r="N33" s="48">
        <v>2</v>
      </c>
      <c r="O33" s="46">
        <v>40</v>
      </c>
      <c r="P33" s="118">
        <v>1</v>
      </c>
      <c r="Q33" s="123">
        <v>23</v>
      </c>
    </row>
    <row r="34" spans="1:17" s="3" customFormat="1" ht="22.5" customHeight="1">
      <c r="A34" s="15" t="s">
        <v>21</v>
      </c>
      <c r="B34" s="43">
        <v>3</v>
      </c>
      <c r="C34" s="46">
        <v>66</v>
      </c>
      <c r="D34" s="18">
        <f t="shared" si="0"/>
        <v>2</v>
      </c>
      <c r="E34" s="72">
        <f t="shared" si="1"/>
        <v>9</v>
      </c>
      <c r="F34" s="48">
        <v>1</v>
      </c>
      <c r="G34" s="46">
        <v>22</v>
      </c>
      <c r="H34" s="118">
        <v>1</v>
      </c>
      <c r="I34" s="119">
        <v>8</v>
      </c>
      <c r="J34" s="48">
        <v>1</v>
      </c>
      <c r="K34" s="46">
        <v>22</v>
      </c>
      <c r="L34" s="118">
        <v>1</v>
      </c>
      <c r="M34" s="119">
        <v>1</v>
      </c>
      <c r="N34" s="48">
        <v>1</v>
      </c>
      <c r="O34" s="46">
        <v>22</v>
      </c>
      <c r="P34" s="118">
        <v>0</v>
      </c>
      <c r="Q34" s="123">
        <v>0</v>
      </c>
    </row>
    <row r="35" spans="1:17" s="3" customFormat="1" ht="22.5" customHeight="1">
      <c r="A35" s="15" t="s">
        <v>20</v>
      </c>
      <c r="B35" s="43">
        <v>1</v>
      </c>
      <c r="C35" s="46">
        <v>10</v>
      </c>
      <c r="D35" s="18">
        <f t="shared" si="0"/>
        <v>0</v>
      </c>
      <c r="E35" s="72">
        <f t="shared" si="1"/>
        <v>0</v>
      </c>
      <c r="F35" s="48">
        <v>0</v>
      </c>
      <c r="G35" s="46">
        <v>0</v>
      </c>
      <c r="H35" s="118">
        <v>0</v>
      </c>
      <c r="I35" s="119">
        <v>0</v>
      </c>
      <c r="J35" s="48">
        <v>1</v>
      </c>
      <c r="K35" s="46">
        <v>10</v>
      </c>
      <c r="L35" s="118">
        <v>0</v>
      </c>
      <c r="M35" s="119">
        <v>0</v>
      </c>
      <c r="N35" s="48">
        <v>0</v>
      </c>
      <c r="O35" s="46">
        <v>0</v>
      </c>
      <c r="P35" s="118">
        <v>0</v>
      </c>
      <c r="Q35" s="123">
        <v>0</v>
      </c>
    </row>
    <row r="36" spans="1:17" s="3" customFormat="1" ht="22.5" customHeight="1">
      <c r="A36" s="15" t="s">
        <v>22</v>
      </c>
      <c r="B36" s="43">
        <v>1</v>
      </c>
      <c r="C36" s="46">
        <v>22</v>
      </c>
      <c r="D36" s="18">
        <f t="shared" si="0"/>
        <v>3</v>
      </c>
      <c r="E36" s="72">
        <f t="shared" si="1"/>
        <v>56</v>
      </c>
      <c r="F36" s="48">
        <v>0</v>
      </c>
      <c r="G36" s="46">
        <v>0</v>
      </c>
      <c r="H36" s="118">
        <v>0</v>
      </c>
      <c r="I36" s="119">
        <v>0</v>
      </c>
      <c r="J36" s="48">
        <v>0</v>
      </c>
      <c r="K36" s="46">
        <v>0</v>
      </c>
      <c r="L36" s="118">
        <v>0</v>
      </c>
      <c r="M36" s="119">
        <v>0</v>
      </c>
      <c r="N36" s="48">
        <v>1</v>
      </c>
      <c r="O36" s="46">
        <v>22</v>
      </c>
      <c r="P36" s="118">
        <v>3</v>
      </c>
      <c r="Q36" s="123">
        <v>56</v>
      </c>
    </row>
    <row r="37" spans="1:17" s="3" customFormat="1" ht="22.5" customHeight="1">
      <c r="A37" s="15" t="s">
        <v>0</v>
      </c>
      <c r="B37" s="43">
        <v>185</v>
      </c>
      <c r="C37" s="46">
        <v>3648</v>
      </c>
      <c r="D37" s="18">
        <f t="shared" si="0"/>
        <v>156</v>
      </c>
      <c r="E37" s="72">
        <f t="shared" si="1"/>
        <v>1960</v>
      </c>
      <c r="F37" s="48">
        <v>40</v>
      </c>
      <c r="G37" s="46">
        <v>550</v>
      </c>
      <c r="H37" s="118">
        <v>25</v>
      </c>
      <c r="I37" s="119">
        <v>205</v>
      </c>
      <c r="J37" s="48">
        <v>88</v>
      </c>
      <c r="K37" s="46">
        <v>1925</v>
      </c>
      <c r="L37" s="118">
        <v>38</v>
      </c>
      <c r="M37" s="119">
        <v>663</v>
      </c>
      <c r="N37" s="48">
        <v>57</v>
      </c>
      <c r="O37" s="46">
        <v>1173</v>
      </c>
      <c r="P37" s="118">
        <v>93</v>
      </c>
      <c r="Q37" s="123">
        <v>1092</v>
      </c>
    </row>
    <row r="38" spans="1:17" s="3" customFormat="1" ht="22.5" customHeight="1">
      <c r="A38" s="15" t="s">
        <v>23</v>
      </c>
      <c r="B38" s="43">
        <v>37</v>
      </c>
      <c r="C38" s="46">
        <v>420</v>
      </c>
      <c r="D38" s="18">
        <f t="shared" si="0"/>
        <v>13</v>
      </c>
      <c r="E38" s="72">
        <f t="shared" si="1"/>
        <v>182</v>
      </c>
      <c r="F38" s="48">
        <v>2</v>
      </c>
      <c r="G38" s="46">
        <v>30</v>
      </c>
      <c r="H38" s="118">
        <v>1</v>
      </c>
      <c r="I38" s="119">
        <v>19</v>
      </c>
      <c r="J38" s="48">
        <v>15</v>
      </c>
      <c r="K38" s="46">
        <v>160</v>
      </c>
      <c r="L38" s="118">
        <v>2</v>
      </c>
      <c r="M38" s="119">
        <v>30</v>
      </c>
      <c r="N38" s="48">
        <v>20</v>
      </c>
      <c r="O38" s="46">
        <v>230</v>
      </c>
      <c r="P38" s="118">
        <v>10</v>
      </c>
      <c r="Q38" s="123">
        <v>133</v>
      </c>
    </row>
    <row r="39" spans="1:17" s="3" customFormat="1" ht="22.5" customHeight="1">
      <c r="A39" s="15" t="s">
        <v>24</v>
      </c>
      <c r="B39" s="43">
        <v>25</v>
      </c>
      <c r="C39" s="46">
        <v>304</v>
      </c>
      <c r="D39" s="18">
        <f t="shared" si="0"/>
        <v>17</v>
      </c>
      <c r="E39" s="72">
        <f t="shared" si="1"/>
        <v>228</v>
      </c>
      <c r="F39" s="48">
        <v>3</v>
      </c>
      <c r="G39" s="46">
        <v>66</v>
      </c>
      <c r="H39" s="118">
        <v>2</v>
      </c>
      <c r="I39" s="119">
        <v>32</v>
      </c>
      <c r="J39" s="48">
        <v>12</v>
      </c>
      <c r="K39" s="46">
        <v>168</v>
      </c>
      <c r="L39" s="118">
        <v>8</v>
      </c>
      <c r="M39" s="119">
        <v>123</v>
      </c>
      <c r="N39" s="48">
        <v>10</v>
      </c>
      <c r="O39" s="46">
        <v>70</v>
      </c>
      <c r="P39" s="118">
        <v>7</v>
      </c>
      <c r="Q39" s="123">
        <v>73</v>
      </c>
    </row>
    <row r="40" spans="1:17" s="3" customFormat="1" ht="22.5" customHeight="1">
      <c r="A40" s="15" t="s">
        <v>25</v>
      </c>
      <c r="B40" s="43">
        <v>10</v>
      </c>
      <c r="C40" s="46">
        <v>192</v>
      </c>
      <c r="D40" s="18">
        <f t="shared" si="0"/>
        <v>3</v>
      </c>
      <c r="E40" s="72">
        <f t="shared" si="1"/>
        <v>73</v>
      </c>
      <c r="F40" s="49">
        <v>2</v>
      </c>
      <c r="G40" s="50">
        <v>20</v>
      </c>
      <c r="H40" s="120">
        <v>0</v>
      </c>
      <c r="I40" s="121">
        <v>4</v>
      </c>
      <c r="J40" s="49">
        <v>4</v>
      </c>
      <c r="K40" s="50">
        <v>80</v>
      </c>
      <c r="L40" s="120">
        <v>3</v>
      </c>
      <c r="M40" s="121">
        <v>68</v>
      </c>
      <c r="N40" s="49">
        <v>4</v>
      </c>
      <c r="O40" s="50">
        <v>92</v>
      </c>
      <c r="P40" s="120">
        <v>0</v>
      </c>
      <c r="Q40" s="124">
        <v>1</v>
      </c>
    </row>
    <row r="41" spans="1:17" s="3" customFormat="1" ht="22.5" customHeight="1">
      <c r="A41" s="15" t="s">
        <v>26</v>
      </c>
      <c r="B41" s="43">
        <v>6</v>
      </c>
      <c r="C41" s="46">
        <v>52</v>
      </c>
      <c r="D41" s="18">
        <f t="shared" si="0"/>
        <v>2</v>
      </c>
      <c r="E41" s="72">
        <f t="shared" si="1"/>
        <v>25</v>
      </c>
      <c r="F41" s="48">
        <v>1</v>
      </c>
      <c r="G41" s="46">
        <v>13</v>
      </c>
      <c r="H41" s="118">
        <v>0</v>
      </c>
      <c r="I41" s="119">
        <v>0</v>
      </c>
      <c r="J41" s="48">
        <v>1</v>
      </c>
      <c r="K41" s="46">
        <v>14</v>
      </c>
      <c r="L41" s="118">
        <v>1</v>
      </c>
      <c r="M41" s="119">
        <v>14</v>
      </c>
      <c r="N41" s="48">
        <v>4</v>
      </c>
      <c r="O41" s="46">
        <v>25</v>
      </c>
      <c r="P41" s="118">
        <v>1</v>
      </c>
      <c r="Q41" s="123">
        <v>11</v>
      </c>
    </row>
    <row r="42" spans="1:17" s="3" customFormat="1" ht="22.5" customHeight="1">
      <c r="A42" s="15" t="s">
        <v>27</v>
      </c>
      <c r="B42" s="43">
        <v>21</v>
      </c>
      <c r="C42" s="46">
        <v>386</v>
      </c>
      <c r="D42" s="18">
        <f t="shared" si="0"/>
        <v>25</v>
      </c>
      <c r="E42" s="72">
        <f t="shared" si="1"/>
        <v>382</v>
      </c>
      <c r="F42" s="49">
        <v>5</v>
      </c>
      <c r="G42" s="50">
        <v>96</v>
      </c>
      <c r="H42" s="120">
        <v>2</v>
      </c>
      <c r="I42" s="121">
        <v>31</v>
      </c>
      <c r="J42" s="49">
        <v>14</v>
      </c>
      <c r="K42" s="50">
        <v>245</v>
      </c>
      <c r="L42" s="120">
        <v>9</v>
      </c>
      <c r="M42" s="121">
        <v>161</v>
      </c>
      <c r="N42" s="49">
        <v>2</v>
      </c>
      <c r="O42" s="50">
        <v>45</v>
      </c>
      <c r="P42" s="120">
        <v>14</v>
      </c>
      <c r="Q42" s="124">
        <v>190</v>
      </c>
    </row>
    <row r="43" spans="1:17" s="3" customFormat="1" ht="22.5" customHeight="1">
      <c r="A43" s="15" t="s">
        <v>28</v>
      </c>
      <c r="B43" s="43">
        <v>7</v>
      </c>
      <c r="C43" s="46">
        <v>155</v>
      </c>
      <c r="D43" s="18">
        <f t="shared" si="0"/>
        <v>7</v>
      </c>
      <c r="E43" s="72">
        <f t="shared" si="1"/>
        <v>93</v>
      </c>
      <c r="F43" s="48">
        <v>2</v>
      </c>
      <c r="G43" s="46">
        <v>30</v>
      </c>
      <c r="H43" s="118">
        <v>1</v>
      </c>
      <c r="I43" s="119">
        <v>3</v>
      </c>
      <c r="J43" s="48">
        <v>5</v>
      </c>
      <c r="K43" s="46">
        <v>125</v>
      </c>
      <c r="L43" s="118">
        <v>6</v>
      </c>
      <c r="M43" s="119">
        <v>90</v>
      </c>
      <c r="N43" s="48">
        <v>0</v>
      </c>
      <c r="O43" s="46">
        <v>0</v>
      </c>
      <c r="P43" s="118">
        <v>0</v>
      </c>
      <c r="Q43" s="123">
        <v>0</v>
      </c>
    </row>
    <row r="44" spans="1:17" s="3" customFormat="1" ht="22.5" customHeight="1">
      <c r="A44" s="15" t="s">
        <v>29</v>
      </c>
      <c r="B44" s="43">
        <v>9</v>
      </c>
      <c r="C44" s="46">
        <v>192</v>
      </c>
      <c r="D44" s="18">
        <f t="shared" si="0"/>
        <v>10</v>
      </c>
      <c r="E44" s="72">
        <f t="shared" si="1"/>
        <v>181</v>
      </c>
      <c r="F44" s="48">
        <v>3</v>
      </c>
      <c r="G44" s="46">
        <v>41</v>
      </c>
      <c r="H44" s="118">
        <v>1</v>
      </c>
      <c r="I44" s="119">
        <v>11</v>
      </c>
      <c r="J44" s="48">
        <v>3</v>
      </c>
      <c r="K44" s="46">
        <v>66</v>
      </c>
      <c r="L44" s="118">
        <v>6</v>
      </c>
      <c r="M44" s="119">
        <v>122</v>
      </c>
      <c r="N44" s="48">
        <v>3</v>
      </c>
      <c r="O44" s="46">
        <v>85</v>
      </c>
      <c r="P44" s="118">
        <v>3</v>
      </c>
      <c r="Q44" s="123">
        <v>48</v>
      </c>
    </row>
    <row r="45" spans="1:17" s="3" customFormat="1" ht="22.5" customHeight="1">
      <c r="A45" s="15" t="s">
        <v>30</v>
      </c>
      <c r="B45" s="43">
        <v>5</v>
      </c>
      <c r="C45" s="46">
        <v>75</v>
      </c>
      <c r="D45" s="18">
        <f t="shared" si="0"/>
        <v>2</v>
      </c>
      <c r="E45" s="72">
        <f t="shared" si="1"/>
        <v>29</v>
      </c>
      <c r="F45" s="48">
        <v>1</v>
      </c>
      <c r="G45" s="46">
        <v>9</v>
      </c>
      <c r="H45" s="118">
        <v>1</v>
      </c>
      <c r="I45" s="119">
        <v>11</v>
      </c>
      <c r="J45" s="48">
        <v>2</v>
      </c>
      <c r="K45" s="46">
        <v>34</v>
      </c>
      <c r="L45" s="118">
        <v>1</v>
      </c>
      <c r="M45" s="119">
        <v>18</v>
      </c>
      <c r="N45" s="48">
        <v>2</v>
      </c>
      <c r="O45" s="46">
        <v>32</v>
      </c>
      <c r="P45" s="118">
        <v>0</v>
      </c>
      <c r="Q45" s="123">
        <v>0</v>
      </c>
    </row>
    <row r="46" spans="1:17" s="3" customFormat="1" ht="22.5" customHeight="1">
      <c r="A46" s="15" t="s">
        <v>31</v>
      </c>
      <c r="B46" s="43">
        <v>8</v>
      </c>
      <c r="C46" s="46">
        <v>187</v>
      </c>
      <c r="D46" s="18">
        <f t="shared" si="0"/>
        <v>4</v>
      </c>
      <c r="E46" s="72">
        <f t="shared" si="1"/>
        <v>158</v>
      </c>
      <c r="F46" s="48">
        <v>2</v>
      </c>
      <c r="G46" s="46">
        <v>26</v>
      </c>
      <c r="H46" s="118">
        <v>0</v>
      </c>
      <c r="I46" s="119">
        <v>0</v>
      </c>
      <c r="J46" s="48">
        <v>2</v>
      </c>
      <c r="K46" s="46">
        <v>33</v>
      </c>
      <c r="L46" s="118">
        <v>2</v>
      </c>
      <c r="M46" s="119">
        <v>27</v>
      </c>
      <c r="N46" s="48">
        <v>4</v>
      </c>
      <c r="O46" s="46">
        <v>128</v>
      </c>
      <c r="P46" s="118">
        <v>2</v>
      </c>
      <c r="Q46" s="123">
        <v>131</v>
      </c>
    </row>
    <row r="47" spans="1:17" s="3" customFormat="1" ht="22.5" customHeight="1">
      <c r="A47" s="15" t="s">
        <v>32</v>
      </c>
      <c r="B47" s="43">
        <v>8</v>
      </c>
      <c r="C47" s="46">
        <v>124</v>
      </c>
      <c r="D47" s="18">
        <f t="shared" si="0"/>
        <v>2</v>
      </c>
      <c r="E47" s="72">
        <f t="shared" si="1"/>
        <v>9</v>
      </c>
      <c r="F47" s="48">
        <v>0</v>
      </c>
      <c r="G47" s="46">
        <v>0</v>
      </c>
      <c r="H47" s="118">
        <v>0</v>
      </c>
      <c r="I47" s="119">
        <v>0</v>
      </c>
      <c r="J47" s="48">
        <v>7</v>
      </c>
      <c r="K47" s="46">
        <v>110</v>
      </c>
      <c r="L47" s="118">
        <v>1</v>
      </c>
      <c r="M47" s="119">
        <v>3</v>
      </c>
      <c r="N47" s="48">
        <v>1</v>
      </c>
      <c r="O47" s="46">
        <v>14</v>
      </c>
      <c r="P47" s="118">
        <v>1</v>
      </c>
      <c r="Q47" s="123">
        <v>6</v>
      </c>
    </row>
    <row r="48" spans="1:17" s="3" customFormat="1" ht="22.5" customHeight="1">
      <c r="A48" s="15" t="s">
        <v>33</v>
      </c>
      <c r="B48" s="43">
        <v>1</v>
      </c>
      <c r="C48" s="46">
        <v>24</v>
      </c>
      <c r="D48" s="18">
        <f t="shared" si="0"/>
        <v>1</v>
      </c>
      <c r="E48" s="72">
        <f t="shared" si="1"/>
        <v>9</v>
      </c>
      <c r="F48" s="49">
        <v>0</v>
      </c>
      <c r="G48" s="50">
        <v>0</v>
      </c>
      <c r="H48" s="120">
        <v>0</v>
      </c>
      <c r="I48" s="121">
        <v>0</v>
      </c>
      <c r="J48" s="48">
        <v>0</v>
      </c>
      <c r="K48" s="46">
        <v>0</v>
      </c>
      <c r="L48" s="118">
        <v>0</v>
      </c>
      <c r="M48" s="119">
        <v>0</v>
      </c>
      <c r="N48" s="48">
        <v>1</v>
      </c>
      <c r="O48" s="46">
        <v>24</v>
      </c>
      <c r="P48" s="118">
        <v>1</v>
      </c>
      <c r="Q48" s="123">
        <v>9</v>
      </c>
    </row>
    <row r="49" spans="1:17" s="3" customFormat="1" ht="22.5" customHeight="1" thickBot="1">
      <c r="A49" s="16" t="s">
        <v>34</v>
      </c>
      <c r="B49" s="43">
        <v>1</v>
      </c>
      <c r="C49" s="46">
        <v>11</v>
      </c>
      <c r="D49" s="18">
        <f t="shared" si="0"/>
        <v>0</v>
      </c>
      <c r="E49" s="72">
        <f t="shared" si="1"/>
        <v>0</v>
      </c>
      <c r="F49" s="48">
        <v>0</v>
      </c>
      <c r="G49" s="46">
        <v>0</v>
      </c>
      <c r="H49" s="118">
        <v>0</v>
      </c>
      <c r="I49" s="119">
        <v>0</v>
      </c>
      <c r="J49" s="48">
        <v>0</v>
      </c>
      <c r="K49" s="46">
        <v>0</v>
      </c>
      <c r="L49" s="118">
        <v>0</v>
      </c>
      <c r="M49" s="119">
        <v>0</v>
      </c>
      <c r="N49" s="48">
        <v>1</v>
      </c>
      <c r="O49" s="46">
        <v>11</v>
      </c>
      <c r="P49" s="118">
        <v>0</v>
      </c>
      <c r="Q49" s="123">
        <v>0</v>
      </c>
    </row>
    <row r="50" spans="1:17" s="17" customFormat="1" ht="42.75" customHeight="1" thickBot="1">
      <c r="A50" s="34" t="s">
        <v>36</v>
      </c>
      <c r="B50" s="35">
        <f>SUM(B7:B49)</f>
        <v>1433</v>
      </c>
      <c r="C50" s="36">
        <f aca="true" t="shared" si="2" ref="C50:O50">SUM(C7:C49)</f>
        <v>23844</v>
      </c>
      <c r="D50" s="37">
        <f>SUM(D7:D49)</f>
        <v>1280</v>
      </c>
      <c r="E50" s="36">
        <f>SUM(E7:E49)</f>
        <v>18388</v>
      </c>
      <c r="F50" s="38">
        <f t="shared" si="2"/>
        <v>245</v>
      </c>
      <c r="G50" s="36">
        <f t="shared" si="2"/>
        <v>3601</v>
      </c>
      <c r="H50" s="37">
        <f>SUM(H7:H49)</f>
        <v>155</v>
      </c>
      <c r="I50" s="39">
        <f>SUM(I7:I49)</f>
        <v>1966</v>
      </c>
      <c r="J50" s="38">
        <f t="shared" si="2"/>
        <v>530</v>
      </c>
      <c r="K50" s="36">
        <f t="shared" si="2"/>
        <v>9931</v>
      </c>
      <c r="L50" s="37">
        <f>SUM(L7:L49)</f>
        <v>444</v>
      </c>
      <c r="M50" s="39">
        <f>SUM(M7:M49)</f>
        <v>7214</v>
      </c>
      <c r="N50" s="38">
        <f t="shared" si="2"/>
        <v>658</v>
      </c>
      <c r="O50" s="36">
        <f t="shared" si="2"/>
        <v>10312</v>
      </c>
      <c r="P50" s="37">
        <f>SUM(P7:P49)</f>
        <v>681</v>
      </c>
      <c r="Q50" s="40">
        <f>SUM(Q7:Q49)</f>
        <v>9208</v>
      </c>
    </row>
    <row r="51" ht="23.25" customHeight="1">
      <c r="A51" s="7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P5:Q5"/>
    <mergeCell ref="N5:O5"/>
    <mergeCell ref="F5:G5"/>
    <mergeCell ref="J5:K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H13" sqref="H13:Y13"/>
    </sheetView>
  </sheetViews>
  <sheetFormatPr defaultColWidth="9.00390625" defaultRowHeight="13.5"/>
  <cols>
    <col min="1" max="1" width="19.125" style="2" customWidth="1"/>
    <col min="2" max="2" width="14.00390625" style="2" customWidth="1"/>
    <col min="3" max="3" width="15.375" style="2" customWidth="1"/>
    <col min="4" max="4" width="14.00390625" style="2" customWidth="1"/>
    <col min="5" max="5" width="15.375" style="2" customWidth="1"/>
    <col min="6" max="6" width="14.00390625" style="2" customWidth="1"/>
    <col min="7" max="7" width="15.375" style="2" customWidth="1"/>
    <col min="8" max="8" width="11.875" style="2" customWidth="1"/>
    <col min="9" max="9" width="15.75390625" style="2" customWidth="1"/>
    <col min="10" max="10" width="11.875" style="2" customWidth="1"/>
    <col min="11" max="11" width="15.75390625" style="2" customWidth="1"/>
    <col min="12" max="12" width="11.875" style="2" customWidth="1"/>
    <col min="13" max="13" width="15.75390625" style="2" customWidth="1"/>
    <col min="14" max="14" width="11.875" style="2" customWidth="1"/>
    <col min="15" max="15" width="15.75390625" style="2" customWidth="1"/>
    <col min="16" max="16" width="11.875" style="2" customWidth="1"/>
    <col min="17" max="17" width="15.75390625" style="2" customWidth="1"/>
    <col min="18" max="18" width="11.875" style="2" customWidth="1"/>
    <col min="19" max="19" width="15.75390625" style="2" customWidth="1"/>
    <col min="20" max="20" width="11.875" style="2" customWidth="1"/>
    <col min="21" max="21" width="15.75390625" style="2" customWidth="1"/>
    <col min="22" max="22" width="11.875" style="2" customWidth="1"/>
    <col min="23" max="23" width="15.75390625" style="2" customWidth="1"/>
    <col min="24" max="24" width="11.875" style="2" customWidth="1"/>
    <col min="25" max="25" width="15.75390625" style="2" customWidth="1"/>
    <col min="26" max="16384" width="9.00390625" style="2" customWidth="1"/>
  </cols>
  <sheetData>
    <row r="1" spans="1:13" ht="35.25" customHeight="1">
      <c r="A1" s="19" t="s">
        <v>62</v>
      </c>
      <c r="H1" s="4"/>
      <c r="I1" s="1"/>
      <c r="J1" s="1"/>
      <c r="K1" s="1"/>
      <c r="L1" s="1"/>
      <c r="M1" s="1"/>
    </row>
    <row r="2" spans="1:13" ht="33" customHeight="1">
      <c r="A2" s="19" t="s">
        <v>58</v>
      </c>
      <c r="H2" s="4"/>
      <c r="I2" s="1"/>
      <c r="J2" s="1"/>
      <c r="K2" s="14"/>
      <c r="L2" s="1"/>
      <c r="M2" s="14"/>
    </row>
    <row r="3" spans="1:25" s="10" customFormat="1" ht="33.75" customHeight="1" thickBot="1">
      <c r="A3" s="8"/>
      <c r="B3" s="9"/>
      <c r="C3" s="134" t="s">
        <v>56</v>
      </c>
      <c r="D3" s="134"/>
      <c r="E3" s="134"/>
      <c r="F3" s="8"/>
      <c r="G3" s="8"/>
      <c r="N3" s="11"/>
      <c r="T3" s="159"/>
      <c r="U3" s="159"/>
      <c r="V3" s="159"/>
      <c r="W3" s="159"/>
      <c r="X3" s="8"/>
      <c r="Y3" s="8"/>
    </row>
    <row r="4" spans="1:25" s="10" customFormat="1" ht="36" customHeight="1" thickBot="1">
      <c r="A4" s="144" t="s">
        <v>49</v>
      </c>
      <c r="B4" s="147" t="s">
        <v>42</v>
      </c>
      <c r="C4" s="148"/>
      <c r="D4" s="148"/>
      <c r="E4" s="148"/>
      <c r="F4" s="87"/>
      <c r="G4" s="87"/>
      <c r="H4" s="135" t="s">
        <v>38</v>
      </c>
      <c r="I4" s="136"/>
      <c r="J4" s="136"/>
      <c r="K4" s="136"/>
      <c r="L4" s="136"/>
      <c r="M4" s="137"/>
      <c r="N4" s="135" t="s">
        <v>39</v>
      </c>
      <c r="O4" s="136"/>
      <c r="P4" s="136"/>
      <c r="Q4" s="136"/>
      <c r="R4" s="136"/>
      <c r="S4" s="136"/>
      <c r="T4" s="135" t="s">
        <v>37</v>
      </c>
      <c r="U4" s="136"/>
      <c r="V4" s="136"/>
      <c r="W4" s="136"/>
      <c r="X4" s="136"/>
      <c r="Y4" s="138"/>
    </row>
    <row r="5" spans="1:25" s="10" customFormat="1" ht="63" customHeight="1" thickBot="1">
      <c r="A5" s="145"/>
      <c r="B5" s="149" t="s">
        <v>63</v>
      </c>
      <c r="C5" s="150"/>
      <c r="D5" s="141" t="s">
        <v>66</v>
      </c>
      <c r="E5" s="158"/>
      <c r="F5" s="141" t="s">
        <v>64</v>
      </c>
      <c r="G5" s="143"/>
      <c r="H5" s="139" t="s">
        <v>63</v>
      </c>
      <c r="I5" s="140"/>
      <c r="J5" s="141" t="s">
        <v>66</v>
      </c>
      <c r="K5" s="158"/>
      <c r="L5" s="141" t="s">
        <v>64</v>
      </c>
      <c r="M5" s="143"/>
      <c r="N5" s="139" t="s">
        <v>63</v>
      </c>
      <c r="O5" s="140"/>
      <c r="P5" s="141" t="s">
        <v>66</v>
      </c>
      <c r="Q5" s="158"/>
      <c r="R5" s="141" t="s">
        <v>64</v>
      </c>
      <c r="S5" s="143"/>
      <c r="T5" s="160" t="s">
        <v>63</v>
      </c>
      <c r="U5" s="140"/>
      <c r="V5" s="141" t="s">
        <v>67</v>
      </c>
      <c r="W5" s="142"/>
      <c r="X5" s="141" t="s">
        <v>64</v>
      </c>
      <c r="Y5" s="142"/>
    </row>
    <row r="6" spans="1:25" ht="36" customHeight="1" thickBot="1">
      <c r="A6" s="146"/>
      <c r="B6" s="53" t="s">
        <v>50</v>
      </c>
      <c r="C6" s="54" t="s">
        <v>51</v>
      </c>
      <c r="D6" s="51" t="s">
        <v>50</v>
      </c>
      <c r="E6" s="84" t="s">
        <v>51</v>
      </c>
      <c r="F6" s="51" t="s">
        <v>50</v>
      </c>
      <c r="G6" s="56" t="s">
        <v>51</v>
      </c>
      <c r="H6" s="55" t="s">
        <v>50</v>
      </c>
      <c r="I6" s="54" t="s">
        <v>51</v>
      </c>
      <c r="J6" s="51" t="s">
        <v>50</v>
      </c>
      <c r="K6" s="84" t="s">
        <v>51</v>
      </c>
      <c r="L6" s="51" t="s">
        <v>50</v>
      </c>
      <c r="M6" s="56" t="s">
        <v>51</v>
      </c>
      <c r="N6" s="55" t="s">
        <v>50</v>
      </c>
      <c r="O6" s="54" t="s">
        <v>51</v>
      </c>
      <c r="P6" s="51" t="s">
        <v>50</v>
      </c>
      <c r="Q6" s="84" t="s">
        <v>51</v>
      </c>
      <c r="R6" s="51" t="s">
        <v>50</v>
      </c>
      <c r="S6" s="56" t="s">
        <v>51</v>
      </c>
      <c r="T6" s="102" t="s">
        <v>50</v>
      </c>
      <c r="U6" s="54" t="s">
        <v>51</v>
      </c>
      <c r="V6" s="51" t="s">
        <v>50</v>
      </c>
      <c r="W6" s="52" t="s">
        <v>51</v>
      </c>
      <c r="X6" s="51" t="s">
        <v>50</v>
      </c>
      <c r="Y6" s="52" t="s">
        <v>51</v>
      </c>
    </row>
    <row r="7" spans="1:26" s="20" customFormat="1" ht="22.5" customHeight="1">
      <c r="A7" s="6" t="s">
        <v>40</v>
      </c>
      <c r="B7" s="75">
        <v>743</v>
      </c>
      <c r="C7" s="76">
        <v>11962</v>
      </c>
      <c r="D7" s="18">
        <f>J7+P7+V7</f>
        <v>1008</v>
      </c>
      <c r="E7" s="72">
        <f>K7+Q7+W7</f>
        <v>16130</v>
      </c>
      <c r="F7" s="18">
        <f>L7+R7+X7</f>
        <v>996</v>
      </c>
      <c r="G7" s="100">
        <f>M7+S7+Y7</f>
        <v>15971</v>
      </c>
      <c r="H7" s="79">
        <v>88</v>
      </c>
      <c r="I7" s="80">
        <v>1420</v>
      </c>
      <c r="J7" s="107">
        <v>129</v>
      </c>
      <c r="K7" s="125">
        <v>2120</v>
      </c>
      <c r="L7" s="89">
        <v>124</v>
      </c>
      <c r="M7" s="90">
        <v>2034</v>
      </c>
      <c r="N7" s="79">
        <v>344</v>
      </c>
      <c r="O7" s="80">
        <v>5775</v>
      </c>
      <c r="P7" s="107">
        <v>330</v>
      </c>
      <c r="Q7" s="125">
        <v>5490</v>
      </c>
      <c r="R7" s="89">
        <v>289</v>
      </c>
      <c r="S7" s="90">
        <v>5049</v>
      </c>
      <c r="T7" s="103">
        <v>311</v>
      </c>
      <c r="U7" s="80">
        <v>4767</v>
      </c>
      <c r="V7" s="107">
        <v>549</v>
      </c>
      <c r="W7" s="113">
        <v>8520</v>
      </c>
      <c r="X7" s="89">
        <v>583</v>
      </c>
      <c r="Y7" s="96">
        <v>8888</v>
      </c>
      <c r="Z7" s="21"/>
    </row>
    <row r="8" spans="1:26" s="3" customFormat="1" ht="22.5" customHeight="1">
      <c r="A8" s="15" t="s">
        <v>1</v>
      </c>
      <c r="B8" s="75">
        <v>23</v>
      </c>
      <c r="C8" s="77">
        <v>422</v>
      </c>
      <c r="D8" s="18">
        <f>J8+P8+V8</f>
        <v>25</v>
      </c>
      <c r="E8" s="72">
        <f>K8+Q8+W8</f>
        <v>433</v>
      </c>
      <c r="F8" s="18">
        <f aca="true" t="shared" si="0" ref="F8:F49">L8+R8+X8</f>
        <v>26</v>
      </c>
      <c r="G8" s="100">
        <f aca="true" t="shared" si="1" ref="G8:G49">M8+S8+Y8</f>
        <v>466</v>
      </c>
      <c r="H8" s="81">
        <v>3</v>
      </c>
      <c r="I8" s="78">
        <v>47</v>
      </c>
      <c r="J8" s="109">
        <v>3</v>
      </c>
      <c r="K8" s="126">
        <v>50</v>
      </c>
      <c r="L8" s="91">
        <v>3</v>
      </c>
      <c r="M8" s="92">
        <v>49</v>
      </c>
      <c r="N8" s="81">
        <v>11</v>
      </c>
      <c r="O8" s="78">
        <v>222</v>
      </c>
      <c r="P8" s="109">
        <v>8</v>
      </c>
      <c r="Q8" s="126">
        <v>153</v>
      </c>
      <c r="R8" s="91">
        <v>9</v>
      </c>
      <c r="S8" s="92">
        <v>181</v>
      </c>
      <c r="T8" s="104">
        <v>9</v>
      </c>
      <c r="U8" s="78">
        <v>153</v>
      </c>
      <c r="V8" s="109">
        <v>14</v>
      </c>
      <c r="W8" s="114">
        <v>230</v>
      </c>
      <c r="X8" s="91">
        <v>14</v>
      </c>
      <c r="Y8" s="97">
        <v>236</v>
      </c>
      <c r="Z8" s="5"/>
    </row>
    <row r="9" spans="1:26" s="3" customFormat="1" ht="22.5" customHeight="1">
      <c r="A9" s="15" t="s">
        <v>3</v>
      </c>
      <c r="B9" s="75">
        <v>2</v>
      </c>
      <c r="C9" s="77">
        <v>40</v>
      </c>
      <c r="D9" s="18">
        <f aca="true" t="shared" si="2" ref="D9:D49">J9+P9+V9</f>
        <v>5</v>
      </c>
      <c r="E9" s="72">
        <f aca="true" t="shared" si="3" ref="E9:E49">K9+Q9+W9</f>
        <v>82</v>
      </c>
      <c r="F9" s="18">
        <f t="shared" si="0"/>
        <v>5</v>
      </c>
      <c r="G9" s="100">
        <f t="shared" si="1"/>
        <v>103</v>
      </c>
      <c r="H9" s="81">
        <v>0</v>
      </c>
      <c r="I9" s="78">
        <v>0</v>
      </c>
      <c r="J9" s="109">
        <v>0</v>
      </c>
      <c r="K9" s="126">
        <v>0</v>
      </c>
      <c r="L9" s="91">
        <v>0</v>
      </c>
      <c r="M9" s="92">
        <v>0</v>
      </c>
      <c r="N9" s="81">
        <v>1</v>
      </c>
      <c r="O9" s="78">
        <v>20</v>
      </c>
      <c r="P9" s="109">
        <v>4</v>
      </c>
      <c r="Q9" s="126">
        <v>67</v>
      </c>
      <c r="R9" s="91">
        <v>3</v>
      </c>
      <c r="S9" s="92">
        <v>61</v>
      </c>
      <c r="T9" s="104">
        <v>1</v>
      </c>
      <c r="U9" s="78">
        <v>20</v>
      </c>
      <c r="V9" s="109">
        <v>1</v>
      </c>
      <c r="W9" s="114">
        <v>15</v>
      </c>
      <c r="X9" s="91">
        <v>2</v>
      </c>
      <c r="Y9" s="97">
        <v>42</v>
      </c>
      <c r="Z9" s="5"/>
    </row>
    <row r="10" spans="1:26" s="3" customFormat="1" ht="22.5" customHeight="1">
      <c r="A10" s="15" t="s">
        <v>4</v>
      </c>
      <c r="B10" s="75">
        <v>4</v>
      </c>
      <c r="C10" s="77">
        <v>60</v>
      </c>
      <c r="D10" s="18">
        <f t="shared" si="2"/>
        <v>3</v>
      </c>
      <c r="E10" s="72">
        <f t="shared" si="3"/>
        <v>40</v>
      </c>
      <c r="F10" s="18">
        <f t="shared" si="0"/>
        <v>3</v>
      </c>
      <c r="G10" s="100">
        <f t="shared" si="1"/>
        <v>39</v>
      </c>
      <c r="H10" s="81">
        <v>0</v>
      </c>
      <c r="I10" s="78">
        <v>0</v>
      </c>
      <c r="J10" s="109">
        <v>0</v>
      </c>
      <c r="K10" s="126">
        <v>0</v>
      </c>
      <c r="L10" s="91">
        <v>0</v>
      </c>
      <c r="M10" s="92">
        <v>0</v>
      </c>
      <c r="N10" s="81">
        <v>2</v>
      </c>
      <c r="O10" s="78">
        <v>30</v>
      </c>
      <c r="P10" s="109">
        <v>2</v>
      </c>
      <c r="Q10" s="126">
        <v>32</v>
      </c>
      <c r="R10" s="91">
        <v>2</v>
      </c>
      <c r="S10" s="92">
        <v>22</v>
      </c>
      <c r="T10" s="104">
        <v>2</v>
      </c>
      <c r="U10" s="78">
        <v>30</v>
      </c>
      <c r="V10" s="109">
        <v>1</v>
      </c>
      <c r="W10" s="114">
        <v>8</v>
      </c>
      <c r="X10" s="91">
        <v>1</v>
      </c>
      <c r="Y10" s="97">
        <v>17</v>
      </c>
      <c r="Z10" s="5"/>
    </row>
    <row r="11" spans="1:26" s="3" customFormat="1" ht="22.5" customHeight="1">
      <c r="A11" s="15" t="s">
        <v>2</v>
      </c>
      <c r="B11" s="75">
        <v>25</v>
      </c>
      <c r="C11" s="77">
        <v>455</v>
      </c>
      <c r="D11" s="18">
        <f t="shared" si="2"/>
        <v>36</v>
      </c>
      <c r="E11" s="72">
        <f t="shared" si="3"/>
        <v>550</v>
      </c>
      <c r="F11" s="18">
        <f t="shared" si="0"/>
        <v>40</v>
      </c>
      <c r="G11" s="100">
        <f t="shared" si="1"/>
        <v>627</v>
      </c>
      <c r="H11" s="82">
        <v>1</v>
      </c>
      <c r="I11" s="83">
        <v>13</v>
      </c>
      <c r="J11" s="111">
        <v>4</v>
      </c>
      <c r="K11" s="127">
        <v>69</v>
      </c>
      <c r="L11" s="93">
        <v>5</v>
      </c>
      <c r="M11" s="94">
        <v>71</v>
      </c>
      <c r="N11" s="82">
        <v>16</v>
      </c>
      <c r="O11" s="83">
        <v>326</v>
      </c>
      <c r="P11" s="111">
        <v>15</v>
      </c>
      <c r="Q11" s="127">
        <v>239</v>
      </c>
      <c r="R11" s="93">
        <v>17</v>
      </c>
      <c r="S11" s="94">
        <v>270</v>
      </c>
      <c r="T11" s="105">
        <v>8</v>
      </c>
      <c r="U11" s="83">
        <v>116</v>
      </c>
      <c r="V11" s="111">
        <v>17</v>
      </c>
      <c r="W11" s="115">
        <v>242</v>
      </c>
      <c r="X11" s="93">
        <v>18</v>
      </c>
      <c r="Y11" s="98">
        <v>286</v>
      </c>
      <c r="Z11" s="5"/>
    </row>
    <row r="12" spans="1:26" s="3" customFormat="1" ht="22.5" customHeight="1">
      <c r="A12" s="15" t="s">
        <v>43</v>
      </c>
      <c r="B12" s="75">
        <v>114</v>
      </c>
      <c r="C12" s="78">
        <v>2275</v>
      </c>
      <c r="D12" s="18">
        <f t="shared" si="2"/>
        <v>138</v>
      </c>
      <c r="E12" s="72">
        <f t="shared" si="3"/>
        <v>2126</v>
      </c>
      <c r="F12" s="18">
        <f t="shared" si="0"/>
        <v>145</v>
      </c>
      <c r="G12" s="100">
        <f t="shared" si="1"/>
        <v>2321</v>
      </c>
      <c r="H12" s="81">
        <v>5</v>
      </c>
      <c r="I12" s="78">
        <v>85</v>
      </c>
      <c r="J12" s="109">
        <v>4</v>
      </c>
      <c r="K12" s="126">
        <v>63</v>
      </c>
      <c r="L12" s="91">
        <v>2</v>
      </c>
      <c r="M12" s="92">
        <v>40</v>
      </c>
      <c r="N12" s="81">
        <v>34</v>
      </c>
      <c r="O12" s="78">
        <v>654</v>
      </c>
      <c r="P12" s="109">
        <v>33</v>
      </c>
      <c r="Q12" s="126">
        <v>604</v>
      </c>
      <c r="R12" s="91">
        <v>32</v>
      </c>
      <c r="S12" s="92">
        <v>620</v>
      </c>
      <c r="T12" s="104">
        <v>75</v>
      </c>
      <c r="U12" s="78">
        <v>1536</v>
      </c>
      <c r="V12" s="109">
        <v>101</v>
      </c>
      <c r="W12" s="114">
        <v>1459</v>
      </c>
      <c r="X12" s="91">
        <v>111</v>
      </c>
      <c r="Y12" s="97">
        <v>1661</v>
      </c>
      <c r="Z12" s="5"/>
    </row>
    <row r="13" spans="1:26" s="3" customFormat="1" ht="22.5" customHeight="1">
      <c r="A13" s="15" t="s">
        <v>44</v>
      </c>
      <c r="B13" s="75">
        <v>125</v>
      </c>
      <c r="C13" s="78">
        <v>2150</v>
      </c>
      <c r="D13" s="18">
        <f t="shared" si="2"/>
        <v>113</v>
      </c>
      <c r="E13" s="72">
        <f t="shared" si="3"/>
        <v>1807</v>
      </c>
      <c r="F13" s="18">
        <f t="shared" si="0"/>
        <v>120</v>
      </c>
      <c r="G13" s="100">
        <f t="shared" si="1"/>
        <v>2155</v>
      </c>
      <c r="H13" s="82">
        <v>7</v>
      </c>
      <c r="I13" s="83">
        <v>119</v>
      </c>
      <c r="J13" s="111">
        <v>7</v>
      </c>
      <c r="K13" s="127">
        <v>126</v>
      </c>
      <c r="L13" s="93">
        <v>7</v>
      </c>
      <c r="M13" s="94">
        <v>136</v>
      </c>
      <c r="N13" s="82">
        <v>46</v>
      </c>
      <c r="O13" s="83">
        <v>790</v>
      </c>
      <c r="P13" s="111">
        <v>36</v>
      </c>
      <c r="Q13" s="127">
        <v>609</v>
      </c>
      <c r="R13" s="93">
        <v>37</v>
      </c>
      <c r="S13" s="94">
        <v>723</v>
      </c>
      <c r="T13" s="105">
        <v>72</v>
      </c>
      <c r="U13" s="83">
        <v>1241</v>
      </c>
      <c r="V13" s="111">
        <v>70</v>
      </c>
      <c r="W13" s="115">
        <v>1072</v>
      </c>
      <c r="X13" s="93">
        <v>76</v>
      </c>
      <c r="Y13" s="98">
        <v>1296</v>
      </c>
      <c r="Z13" s="5"/>
    </row>
    <row r="14" spans="1:25" s="3" customFormat="1" ht="22.5" customHeight="1">
      <c r="A14" s="15" t="s">
        <v>5</v>
      </c>
      <c r="B14" s="75">
        <v>39</v>
      </c>
      <c r="C14" s="78">
        <v>678</v>
      </c>
      <c r="D14" s="18">
        <f t="shared" si="2"/>
        <v>57</v>
      </c>
      <c r="E14" s="72">
        <f t="shared" si="3"/>
        <v>894</v>
      </c>
      <c r="F14" s="18">
        <f t="shared" si="0"/>
        <v>57</v>
      </c>
      <c r="G14" s="100">
        <f t="shared" si="1"/>
        <v>948</v>
      </c>
      <c r="H14" s="81">
        <v>4</v>
      </c>
      <c r="I14" s="78">
        <v>61</v>
      </c>
      <c r="J14" s="109">
        <v>5</v>
      </c>
      <c r="K14" s="126">
        <v>86</v>
      </c>
      <c r="L14" s="91">
        <v>5</v>
      </c>
      <c r="M14" s="92">
        <v>78</v>
      </c>
      <c r="N14" s="81">
        <v>16</v>
      </c>
      <c r="O14" s="78">
        <v>298</v>
      </c>
      <c r="P14" s="109">
        <v>19</v>
      </c>
      <c r="Q14" s="126">
        <v>296</v>
      </c>
      <c r="R14" s="91">
        <v>16</v>
      </c>
      <c r="S14" s="92">
        <v>294</v>
      </c>
      <c r="T14" s="104">
        <v>19</v>
      </c>
      <c r="U14" s="78">
        <v>319</v>
      </c>
      <c r="V14" s="109">
        <v>33</v>
      </c>
      <c r="W14" s="114">
        <v>512</v>
      </c>
      <c r="X14" s="91">
        <v>36</v>
      </c>
      <c r="Y14" s="97">
        <v>576</v>
      </c>
    </row>
    <row r="15" spans="1:25" s="3" customFormat="1" ht="22.5" customHeight="1">
      <c r="A15" s="15" t="s">
        <v>6</v>
      </c>
      <c r="B15" s="75">
        <v>54</v>
      </c>
      <c r="C15" s="78">
        <v>538</v>
      </c>
      <c r="D15" s="18">
        <f t="shared" si="2"/>
        <v>49</v>
      </c>
      <c r="E15" s="72">
        <f t="shared" si="3"/>
        <v>356</v>
      </c>
      <c r="F15" s="18">
        <f t="shared" si="0"/>
        <v>18</v>
      </c>
      <c r="G15" s="100">
        <f t="shared" si="1"/>
        <v>287</v>
      </c>
      <c r="H15" s="81">
        <v>1</v>
      </c>
      <c r="I15" s="78">
        <v>8</v>
      </c>
      <c r="J15" s="109">
        <v>3</v>
      </c>
      <c r="K15" s="126">
        <v>3</v>
      </c>
      <c r="L15" s="91">
        <v>0</v>
      </c>
      <c r="M15" s="92">
        <v>0</v>
      </c>
      <c r="N15" s="81">
        <v>34</v>
      </c>
      <c r="O15" s="78">
        <v>340</v>
      </c>
      <c r="P15" s="109">
        <v>19</v>
      </c>
      <c r="Q15" s="126">
        <v>181</v>
      </c>
      <c r="R15" s="91">
        <v>8</v>
      </c>
      <c r="S15" s="92">
        <v>123</v>
      </c>
      <c r="T15" s="104">
        <v>19</v>
      </c>
      <c r="U15" s="78">
        <v>190</v>
      </c>
      <c r="V15" s="109">
        <v>27</v>
      </c>
      <c r="W15" s="114">
        <v>172</v>
      </c>
      <c r="X15" s="91">
        <v>10</v>
      </c>
      <c r="Y15" s="97">
        <v>164</v>
      </c>
    </row>
    <row r="16" spans="1:25" s="3" customFormat="1" ht="22.5" customHeight="1">
      <c r="A16" s="15" t="s">
        <v>7</v>
      </c>
      <c r="B16" s="75">
        <v>14</v>
      </c>
      <c r="C16" s="78">
        <v>245</v>
      </c>
      <c r="D16" s="18">
        <f t="shared" si="2"/>
        <v>11</v>
      </c>
      <c r="E16" s="72">
        <f t="shared" si="3"/>
        <v>182</v>
      </c>
      <c r="F16" s="18">
        <f t="shared" si="0"/>
        <v>16</v>
      </c>
      <c r="G16" s="100">
        <f t="shared" si="1"/>
        <v>257</v>
      </c>
      <c r="H16" s="81">
        <v>0</v>
      </c>
      <c r="I16" s="78">
        <v>0</v>
      </c>
      <c r="J16" s="109">
        <v>1</v>
      </c>
      <c r="K16" s="126">
        <v>12</v>
      </c>
      <c r="L16" s="91">
        <v>1</v>
      </c>
      <c r="M16" s="92">
        <v>17</v>
      </c>
      <c r="N16" s="81">
        <v>7</v>
      </c>
      <c r="O16" s="78">
        <v>133</v>
      </c>
      <c r="P16" s="109">
        <v>3</v>
      </c>
      <c r="Q16" s="126">
        <v>50</v>
      </c>
      <c r="R16" s="91">
        <v>3</v>
      </c>
      <c r="S16" s="92">
        <v>61</v>
      </c>
      <c r="T16" s="104">
        <v>7</v>
      </c>
      <c r="U16" s="78">
        <v>112</v>
      </c>
      <c r="V16" s="109">
        <v>7</v>
      </c>
      <c r="W16" s="114">
        <v>120</v>
      </c>
      <c r="X16" s="91">
        <v>12</v>
      </c>
      <c r="Y16" s="97">
        <v>179</v>
      </c>
    </row>
    <row r="17" spans="1:25" s="3" customFormat="1" ht="22.5" customHeight="1">
      <c r="A17" s="15" t="s">
        <v>45</v>
      </c>
      <c r="B17" s="75">
        <v>187</v>
      </c>
      <c r="C17" s="78">
        <v>1673</v>
      </c>
      <c r="D17" s="18">
        <f t="shared" si="2"/>
        <v>184</v>
      </c>
      <c r="E17" s="72">
        <f t="shared" si="3"/>
        <v>1533</v>
      </c>
      <c r="F17" s="18">
        <f t="shared" si="0"/>
        <v>96</v>
      </c>
      <c r="G17" s="100">
        <f t="shared" si="1"/>
        <v>1568</v>
      </c>
      <c r="H17" s="82">
        <v>7</v>
      </c>
      <c r="I17" s="83">
        <v>100</v>
      </c>
      <c r="J17" s="111">
        <v>13</v>
      </c>
      <c r="K17" s="127">
        <v>132</v>
      </c>
      <c r="L17" s="93">
        <v>8</v>
      </c>
      <c r="M17" s="94">
        <v>146</v>
      </c>
      <c r="N17" s="82">
        <v>84</v>
      </c>
      <c r="O17" s="83">
        <v>776</v>
      </c>
      <c r="P17" s="111">
        <v>64</v>
      </c>
      <c r="Q17" s="127">
        <v>524</v>
      </c>
      <c r="R17" s="93">
        <v>29</v>
      </c>
      <c r="S17" s="94">
        <v>460</v>
      </c>
      <c r="T17" s="105">
        <v>96</v>
      </c>
      <c r="U17" s="83">
        <v>797</v>
      </c>
      <c r="V17" s="111">
        <v>107</v>
      </c>
      <c r="W17" s="115">
        <v>877</v>
      </c>
      <c r="X17" s="93">
        <v>59</v>
      </c>
      <c r="Y17" s="98">
        <v>962</v>
      </c>
    </row>
    <row r="18" spans="1:25" s="3" customFormat="1" ht="22.5" customHeight="1">
      <c r="A18" s="15" t="s">
        <v>46</v>
      </c>
      <c r="B18" s="75">
        <v>131</v>
      </c>
      <c r="C18" s="78">
        <v>2096</v>
      </c>
      <c r="D18" s="18">
        <f t="shared" si="2"/>
        <v>122</v>
      </c>
      <c r="E18" s="72">
        <f t="shared" si="3"/>
        <v>2004</v>
      </c>
      <c r="F18" s="18">
        <f t="shared" si="0"/>
        <v>116</v>
      </c>
      <c r="G18" s="100">
        <f t="shared" si="1"/>
        <v>1918</v>
      </c>
      <c r="H18" s="81">
        <v>13</v>
      </c>
      <c r="I18" s="78">
        <v>204</v>
      </c>
      <c r="J18" s="109">
        <v>17</v>
      </c>
      <c r="K18" s="126">
        <v>275</v>
      </c>
      <c r="L18" s="91">
        <v>17</v>
      </c>
      <c r="M18" s="92">
        <v>259</v>
      </c>
      <c r="N18" s="81">
        <v>71</v>
      </c>
      <c r="O18" s="78">
        <v>1195</v>
      </c>
      <c r="P18" s="109">
        <v>47</v>
      </c>
      <c r="Q18" s="126">
        <v>831</v>
      </c>
      <c r="R18" s="91">
        <v>41</v>
      </c>
      <c r="S18" s="92">
        <v>739</v>
      </c>
      <c r="T18" s="104">
        <v>47</v>
      </c>
      <c r="U18" s="78">
        <v>697</v>
      </c>
      <c r="V18" s="109">
        <v>58</v>
      </c>
      <c r="W18" s="114">
        <v>898</v>
      </c>
      <c r="X18" s="91">
        <v>58</v>
      </c>
      <c r="Y18" s="97">
        <v>920</v>
      </c>
    </row>
    <row r="19" spans="1:25" s="3" customFormat="1" ht="22.5" customHeight="1">
      <c r="A19" s="15" t="s">
        <v>47</v>
      </c>
      <c r="B19" s="75">
        <v>75</v>
      </c>
      <c r="C19" s="78">
        <v>1295</v>
      </c>
      <c r="D19" s="18">
        <f t="shared" si="2"/>
        <v>79</v>
      </c>
      <c r="E19" s="72">
        <f t="shared" si="3"/>
        <v>1388</v>
      </c>
      <c r="F19" s="18">
        <f t="shared" si="0"/>
        <v>91</v>
      </c>
      <c r="G19" s="100">
        <f t="shared" si="1"/>
        <v>1655</v>
      </c>
      <c r="H19" s="81">
        <v>3</v>
      </c>
      <c r="I19" s="78">
        <v>53</v>
      </c>
      <c r="J19" s="109">
        <v>2</v>
      </c>
      <c r="K19" s="126">
        <v>37</v>
      </c>
      <c r="L19" s="91">
        <v>3</v>
      </c>
      <c r="M19" s="92">
        <v>58</v>
      </c>
      <c r="N19" s="81">
        <v>32</v>
      </c>
      <c r="O19" s="78">
        <v>582</v>
      </c>
      <c r="P19" s="109">
        <v>32</v>
      </c>
      <c r="Q19" s="126">
        <v>606</v>
      </c>
      <c r="R19" s="91">
        <v>35</v>
      </c>
      <c r="S19" s="92">
        <v>673</v>
      </c>
      <c r="T19" s="104">
        <v>40</v>
      </c>
      <c r="U19" s="78">
        <v>660</v>
      </c>
      <c r="V19" s="109">
        <v>45</v>
      </c>
      <c r="W19" s="114">
        <v>745</v>
      </c>
      <c r="X19" s="91">
        <v>53</v>
      </c>
      <c r="Y19" s="97">
        <v>924</v>
      </c>
    </row>
    <row r="20" spans="1:25" s="3" customFormat="1" ht="22.5" customHeight="1">
      <c r="A20" s="15" t="s">
        <v>8</v>
      </c>
      <c r="B20" s="75">
        <v>33</v>
      </c>
      <c r="C20" s="78">
        <v>452</v>
      </c>
      <c r="D20" s="18">
        <f t="shared" si="2"/>
        <v>36</v>
      </c>
      <c r="E20" s="72">
        <f t="shared" si="3"/>
        <v>590</v>
      </c>
      <c r="F20" s="18">
        <f t="shared" si="0"/>
        <v>43</v>
      </c>
      <c r="G20" s="100">
        <f t="shared" si="1"/>
        <v>803</v>
      </c>
      <c r="H20" s="82">
        <v>3</v>
      </c>
      <c r="I20" s="83">
        <v>38</v>
      </c>
      <c r="J20" s="111">
        <v>4</v>
      </c>
      <c r="K20" s="127">
        <v>65</v>
      </c>
      <c r="L20" s="93">
        <v>6</v>
      </c>
      <c r="M20" s="94">
        <v>109</v>
      </c>
      <c r="N20" s="82">
        <v>10</v>
      </c>
      <c r="O20" s="83">
        <v>176</v>
      </c>
      <c r="P20" s="111">
        <v>10</v>
      </c>
      <c r="Q20" s="127">
        <v>179</v>
      </c>
      <c r="R20" s="93">
        <v>8</v>
      </c>
      <c r="S20" s="94">
        <v>148</v>
      </c>
      <c r="T20" s="105">
        <v>20</v>
      </c>
      <c r="U20" s="83">
        <v>238</v>
      </c>
      <c r="V20" s="111">
        <v>22</v>
      </c>
      <c r="W20" s="115">
        <v>346</v>
      </c>
      <c r="X20" s="93">
        <v>29</v>
      </c>
      <c r="Y20" s="98">
        <v>546</v>
      </c>
    </row>
    <row r="21" spans="1:25" s="3" customFormat="1" ht="22.5" customHeight="1">
      <c r="A21" s="15" t="s">
        <v>9</v>
      </c>
      <c r="B21" s="75">
        <v>58</v>
      </c>
      <c r="C21" s="78">
        <v>752</v>
      </c>
      <c r="D21" s="18">
        <f t="shared" si="2"/>
        <v>88</v>
      </c>
      <c r="E21" s="72">
        <f t="shared" si="3"/>
        <v>697</v>
      </c>
      <c r="F21" s="18">
        <f t="shared" si="0"/>
        <v>48</v>
      </c>
      <c r="G21" s="100">
        <f t="shared" si="1"/>
        <v>813</v>
      </c>
      <c r="H21" s="81">
        <v>2</v>
      </c>
      <c r="I21" s="78">
        <v>24</v>
      </c>
      <c r="J21" s="109">
        <v>10</v>
      </c>
      <c r="K21" s="126">
        <v>103</v>
      </c>
      <c r="L21" s="91">
        <v>8</v>
      </c>
      <c r="M21" s="92">
        <v>144</v>
      </c>
      <c r="N21" s="81">
        <v>28</v>
      </c>
      <c r="O21" s="78">
        <v>336</v>
      </c>
      <c r="P21" s="109">
        <v>39</v>
      </c>
      <c r="Q21" s="126">
        <v>213</v>
      </c>
      <c r="R21" s="91">
        <v>15</v>
      </c>
      <c r="S21" s="92">
        <v>260</v>
      </c>
      <c r="T21" s="104">
        <v>28</v>
      </c>
      <c r="U21" s="78">
        <v>392</v>
      </c>
      <c r="V21" s="109">
        <v>39</v>
      </c>
      <c r="W21" s="114">
        <v>381</v>
      </c>
      <c r="X21" s="91">
        <v>25</v>
      </c>
      <c r="Y21" s="97">
        <v>409</v>
      </c>
    </row>
    <row r="22" spans="1:25" s="3" customFormat="1" ht="22.5" customHeight="1">
      <c r="A22" s="15" t="s">
        <v>10</v>
      </c>
      <c r="B22" s="75">
        <v>38</v>
      </c>
      <c r="C22" s="78">
        <v>666</v>
      </c>
      <c r="D22" s="18">
        <f t="shared" si="2"/>
        <v>42</v>
      </c>
      <c r="E22" s="72">
        <f t="shared" si="3"/>
        <v>740</v>
      </c>
      <c r="F22" s="18">
        <f t="shared" si="0"/>
        <v>39</v>
      </c>
      <c r="G22" s="100">
        <f t="shared" si="1"/>
        <v>712</v>
      </c>
      <c r="H22" s="81">
        <v>1</v>
      </c>
      <c r="I22" s="78">
        <v>19</v>
      </c>
      <c r="J22" s="109">
        <v>5</v>
      </c>
      <c r="K22" s="126">
        <v>81</v>
      </c>
      <c r="L22" s="91">
        <v>5</v>
      </c>
      <c r="M22" s="92">
        <v>89</v>
      </c>
      <c r="N22" s="81">
        <v>15</v>
      </c>
      <c r="O22" s="78">
        <v>284</v>
      </c>
      <c r="P22" s="109">
        <v>15</v>
      </c>
      <c r="Q22" s="126">
        <v>289</v>
      </c>
      <c r="R22" s="91">
        <v>14</v>
      </c>
      <c r="S22" s="92">
        <v>283</v>
      </c>
      <c r="T22" s="104">
        <v>22</v>
      </c>
      <c r="U22" s="78">
        <v>363</v>
      </c>
      <c r="V22" s="109">
        <v>22</v>
      </c>
      <c r="W22" s="114">
        <v>370</v>
      </c>
      <c r="X22" s="91">
        <v>20</v>
      </c>
      <c r="Y22" s="97">
        <v>340</v>
      </c>
    </row>
    <row r="23" spans="1:25" s="3" customFormat="1" ht="22.5" customHeight="1">
      <c r="A23" s="15" t="s">
        <v>35</v>
      </c>
      <c r="B23" s="75">
        <v>17</v>
      </c>
      <c r="C23" s="78">
        <v>280</v>
      </c>
      <c r="D23" s="18">
        <f t="shared" si="2"/>
        <v>15</v>
      </c>
      <c r="E23" s="72">
        <f t="shared" si="3"/>
        <v>253</v>
      </c>
      <c r="F23" s="18">
        <f t="shared" si="0"/>
        <v>13</v>
      </c>
      <c r="G23" s="100">
        <f t="shared" si="1"/>
        <v>220</v>
      </c>
      <c r="H23" s="81">
        <v>1</v>
      </c>
      <c r="I23" s="78">
        <v>20</v>
      </c>
      <c r="J23" s="109">
        <v>1</v>
      </c>
      <c r="K23" s="126">
        <v>21</v>
      </c>
      <c r="L23" s="91">
        <v>2</v>
      </c>
      <c r="M23" s="92">
        <v>24</v>
      </c>
      <c r="N23" s="81">
        <v>10</v>
      </c>
      <c r="O23" s="78">
        <v>191</v>
      </c>
      <c r="P23" s="109">
        <v>6</v>
      </c>
      <c r="Q23" s="126">
        <v>110</v>
      </c>
      <c r="R23" s="91">
        <v>8</v>
      </c>
      <c r="S23" s="92">
        <v>146</v>
      </c>
      <c r="T23" s="104">
        <v>6</v>
      </c>
      <c r="U23" s="78">
        <v>69</v>
      </c>
      <c r="V23" s="109">
        <v>8</v>
      </c>
      <c r="W23" s="114">
        <v>122</v>
      </c>
      <c r="X23" s="91">
        <v>3</v>
      </c>
      <c r="Y23" s="97">
        <v>50</v>
      </c>
    </row>
    <row r="24" spans="1:25" s="3" customFormat="1" ht="22.5" customHeight="1">
      <c r="A24" s="15" t="s">
        <v>11</v>
      </c>
      <c r="B24" s="75">
        <v>18</v>
      </c>
      <c r="C24" s="78">
        <v>312</v>
      </c>
      <c r="D24" s="18">
        <f t="shared" si="2"/>
        <v>24</v>
      </c>
      <c r="E24" s="72">
        <f t="shared" si="3"/>
        <v>402</v>
      </c>
      <c r="F24" s="18">
        <f t="shared" si="0"/>
        <v>29</v>
      </c>
      <c r="G24" s="100">
        <f t="shared" si="1"/>
        <v>529</v>
      </c>
      <c r="H24" s="81">
        <v>0</v>
      </c>
      <c r="I24" s="78">
        <v>0</v>
      </c>
      <c r="J24" s="109">
        <v>2</v>
      </c>
      <c r="K24" s="126">
        <v>25</v>
      </c>
      <c r="L24" s="91">
        <v>4</v>
      </c>
      <c r="M24" s="92">
        <v>56</v>
      </c>
      <c r="N24" s="81">
        <v>11</v>
      </c>
      <c r="O24" s="78">
        <v>211</v>
      </c>
      <c r="P24" s="109">
        <v>12</v>
      </c>
      <c r="Q24" s="126">
        <v>230</v>
      </c>
      <c r="R24" s="91">
        <v>14</v>
      </c>
      <c r="S24" s="92">
        <v>295</v>
      </c>
      <c r="T24" s="104">
        <v>7</v>
      </c>
      <c r="U24" s="78">
        <v>101</v>
      </c>
      <c r="V24" s="109">
        <v>10</v>
      </c>
      <c r="W24" s="114">
        <v>147</v>
      </c>
      <c r="X24" s="91">
        <v>11</v>
      </c>
      <c r="Y24" s="97">
        <v>178</v>
      </c>
    </row>
    <row r="25" spans="1:25" s="3" customFormat="1" ht="22.5" customHeight="1">
      <c r="A25" s="15" t="s">
        <v>12</v>
      </c>
      <c r="B25" s="75">
        <v>76</v>
      </c>
      <c r="C25" s="78">
        <v>1473</v>
      </c>
      <c r="D25" s="18">
        <f t="shared" si="2"/>
        <v>74</v>
      </c>
      <c r="E25" s="72">
        <f t="shared" si="3"/>
        <v>1232</v>
      </c>
      <c r="F25" s="18">
        <f t="shared" si="0"/>
        <v>81</v>
      </c>
      <c r="G25" s="100">
        <f t="shared" si="1"/>
        <v>1312</v>
      </c>
      <c r="H25" s="82">
        <v>3</v>
      </c>
      <c r="I25" s="83">
        <v>75</v>
      </c>
      <c r="J25" s="111">
        <v>5</v>
      </c>
      <c r="K25" s="127">
        <v>75</v>
      </c>
      <c r="L25" s="93">
        <v>8</v>
      </c>
      <c r="M25" s="94">
        <v>125</v>
      </c>
      <c r="N25" s="82">
        <v>62</v>
      </c>
      <c r="O25" s="83">
        <v>1178</v>
      </c>
      <c r="P25" s="111">
        <v>34</v>
      </c>
      <c r="Q25" s="127">
        <v>561</v>
      </c>
      <c r="R25" s="93">
        <v>29</v>
      </c>
      <c r="S25" s="94">
        <v>472</v>
      </c>
      <c r="T25" s="105">
        <v>11</v>
      </c>
      <c r="U25" s="83">
        <v>220</v>
      </c>
      <c r="V25" s="111">
        <v>35</v>
      </c>
      <c r="W25" s="115">
        <v>596</v>
      </c>
      <c r="X25" s="93">
        <v>44</v>
      </c>
      <c r="Y25" s="98">
        <v>715</v>
      </c>
    </row>
    <row r="26" spans="1:25" s="3" customFormat="1" ht="22.5" customHeight="1">
      <c r="A26" s="15" t="s">
        <v>13</v>
      </c>
      <c r="B26" s="75">
        <v>9</v>
      </c>
      <c r="C26" s="78">
        <v>146</v>
      </c>
      <c r="D26" s="18">
        <f t="shared" si="2"/>
        <v>9</v>
      </c>
      <c r="E26" s="72">
        <f t="shared" si="3"/>
        <v>93</v>
      </c>
      <c r="F26" s="18">
        <f t="shared" si="0"/>
        <v>7</v>
      </c>
      <c r="G26" s="100">
        <f t="shared" si="1"/>
        <v>94</v>
      </c>
      <c r="H26" s="82">
        <v>3</v>
      </c>
      <c r="I26" s="83">
        <v>19</v>
      </c>
      <c r="J26" s="111">
        <v>1</v>
      </c>
      <c r="K26" s="127">
        <v>4</v>
      </c>
      <c r="L26" s="93">
        <v>0</v>
      </c>
      <c r="M26" s="94">
        <v>0</v>
      </c>
      <c r="N26" s="82">
        <v>4</v>
      </c>
      <c r="O26" s="83">
        <v>89</v>
      </c>
      <c r="P26" s="111">
        <v>3</v>
      </c>
      <c r="Q26" s="127">
        <v>36</v>
      </c>
      <c r="R26" s="93">
        <v>1</v>
      </c>
      <c r="S26" s="94">
        <v>23</v>
      </c>
      <c r="T26" s="105">
        <v>2</v>
      </c>
      <c r="U26" s="83">
        <v>38</v>
      </c>
      <c r="V26" s="111">
        <v>5</v>
      </c>
      <c r="W26" s="115">
        <v>53</v>
      </c>
      <c r="X26" s="93">
        <v>6</v>
      </c>
      <c r="Y26" s="98">
        <v>71</v>
      </c>
    </row>
    <row r="27" spans="1:25" s="3" customFormat="1" ht="22.5" customHeight="1">
      <c r="A27" s="15" t="s">
        <v>48</v>
      </c>
      <c r="B27" s="75">
        <v>174</v>
      </c>
      <c r="C27" s="78">
        <v>2960</v>
      </c>
      <c r="D27" s="18">
        <f t="shared" si="2"/>
        <v>165</v>
      </c>
      <c r="E27" s="72">
        <f t="shared" si="3"/>
        <v>2741</v>
      </c>
      <c r="F27" s="18">
        <f t="shared" si="0"/>
        <v>172</v>
      </c>
      <c r="G27" s="100">
        <f t="shared" si="1"/>
        <v>3058</v>
      </c>
      <c r="H27" s="82">
        <v>9</v>
      </c>
      <c r="I27" s="83">
        <v>145</v>
      </c>
      <c r="J27" s="111">
        <v>14</v>
      </c>
      <c r="K27" s="127">
        <v>180</v>
      </c>
      <c r="L27" s="93">
        <v>11</v>
      </c>
      <c r="M27" s="94">
        <v>127</v>
      </c>
      <c r="N27" s="82">
        <v>85</v>
      </c>
      <c r="O27" s="83">
        <v>1615</v>
      </c>
      <c r="P27" s="111">
        <v>65</v>
      </c>
      <c r="Q27" s="127">
        <v>1197</v>
      </c>
      <c r="R27" s="93">
        <v>69</v>
      </c>
      <c r="S27" s="94">
        <v>1326</v>
      </c>
      <c r="T27" s="105">
        <v>80</v>
      </c>
      <c r="U27" s="83">
        <v>1200</v>
      </c>
      <c r="V27" s="111">
        <v>86</v>
      </c>
      <c r="W27" s="115">
        <v>1364</v>
      </c>
      <c r="X27" s="93">
        <v>92</v>
      </c>
      <c r="Y27" s="98">
        <v>1605</v>
      </c>
    </row>
    <row r="28" spans="1:25" s="3" customFormat="1" ht="22.5" customHeight="1">
      <c r="A28" s="15" t="s">
        <v>14</v>
      </c>
      <c r="B28" s="75">
        <v>33</v>
      </c>
      <c r="C28" s="78">
        <v>590</v>
      </c>
      <c r="D28" s="18">
        <f t="shared" si="2"/>
        <v>31</v>
      </c>
      <c r="E28" s="72">
        <f t="shared" si="3"/>
        <v>563</v>
      </c>
      <c r="F28" s="18">
        <f t="shared" si="0"/>
        <v>35</v>
      </c>
      <c r="G28" s="100">
        <f t="shared" si="1"/>
        <v>641</v>
      </c>
      <c r="H28" s="81">
        <v>4</v>
      </c>
      <c r="I28" s="78">
        <v>28</v>
      </c>
      <c r="J28" s="109">
        <v>2</v>
      </c>
      <c r="K28" s="126">
        <v>37</v>
      </c>
      <c r="L28" s="91">
        <v>2</v>
      </c>
      <c r="M28" s="92">
        <v>44</v>
      </c>
      <c r="N28" s="81">
        <v>21</v>
      </c>
      <c r="O28" s="78">
        <v>393</v>
      </c>
      <c r="P28" s="109">
        <v>20</v>
      </c>
      <c r="Q28" s="126">
        <v>367</v>
      </c>
      <c r="R28" s="91">
        <v>18</v>
      </c>
      <c r="S28" s="92">
        <v>337</v>
      </c>
      <c r="T28" s="104">
        <v>8</v>
      </c>
      <c r="U28" s="78">
        <v>169</v>
      </c>
      <c r="V28" s="109">
        <v>9</v>
      </c>
      <c r="W28" s="114">
        <v>159</v>
      </c>
      <c r="X28" s="91">
        <v>15</v>
      </c>
      <c r="Y28" s="97">
        <v>260</v>
      </c>
    </row>
    <row r="29" spans="1:25" s="3" customFormat="1" ht="22.5" customHeight="1">
      <c r="A29" s="15" t="s">
        <v>15</v>
      </c>
      <c r="B29" s="75">
        <v>41</v>
      </c>
      <c r="C29" s="78">
        <v>715</v>
      </c>
      <c r="D29" s="18">
        <f t="shared" si="2"/>
        <v>33</v>
      </c>
      <c r="E29" s="72">
        <f t="shared" si="3"/>
        <v>552</v>
      </c>
      <c r="F29" s="18">
        <f t="shared" si="0"/>
        <v>35</v>
      </c>
      <c r="G29" s="100">
        <f t="shared" si="1"/>
        <v>652</v>
      </c>
      <c r="H29" s="81">
        <v>4</v>
      </c>
      <c r="I29" s="78">
        <v>86</v>
      </c>
      <c r="J29" s="109">
        <v>3</v>
      </c>
      <c r="K29" s="126">
        <v>60</v>
      </c>
      <c r="L29" s="91">
        <v>5</v>
      </c>
      <c r="M29" s="92">
        <v>83</v>
      </c>
      <c r="N29" s="81">
        <v>20</v>
      </c>
      <c r="O29" s="78">
        <v>369</v>
      </c>
      <c r="P29" s="109">
        <v>16</v>
      </c>
      <c r="Q29" s="126">
        <v>261</v>
      </c>
      <c r="R29" s="91">
        <v>14</v>
      </c>
      <c r="S29" s="92">
        <v>264</v>
      </c>
      <c r="T29" s="104">
        <v>17</v>
      </c>
      <c r="U29" s="78">
        <v>260</v>
      </c>
      <c r="V29" s="109">
        <v>14</v>
      </c>
      <c r="W29" s="114">
        <v>231</v>
      </c>
      <c r="X29" s="91">
        <v>16</v>
      </c>
      <c r="Y29" s="97">
        <v>305</v>
      </c>
    </row>
    <row r="30" spans="1:25" s="3" customFormat="1" ht="22.5" customHeight="1">
      <c r="A30" s="15" t="s">
        <v>17</v>
      </c>
      <c r="B30" s="75">
        <v>30</v>
      </c>
      <c r="C30" s="78">
        <v>518</v>
      </c>
      <c r="D30" s="18">
        <f t="shared" si="2"/>
        <v>11</v>
      </c>
      <c r="E30" s="72">
        <f t="shared" si="3"/>
        <v>202</v>
      </c>
      <c r="F30" s="18">
        <f t="shared" si="0"/>
        <v>14</v>
      </c>
      <c r="G30" s="100">
        <f t="shared" si="1"/>
        <v>269</v>
      </c>
      <c r="H30" s="81">
        <v>9</v>
      </c>
      <c r="I30" s="78">
        <v>173</v>
      </c>
      <c r="J30" s="109">
        <v>0</v>
      </c>
      <c r="K30" s="126">
        <v>0</v>
      </c>
      <c r="L30" s="91">
        <v>0</v>
      </c>
      <c r="M30" s="92">
        <v>0</v>
      </c>
      <c r="N30" s="81">
        <v>15</v>
      </c>
      <c r="O30" s="78">
        <v>254</v>
      </c>
      <c r="P30" s="109">
        <v>5</v>
      </c>
      <c r="Q30" s="126">
        <v>97</v>
      </c>
      <c r="R30" s="91">
        <v>7</v>
      </c>
      <c r="S30" s="92">
        <v>147</v>
      </c>
      <c r="T30" s="104">
        <v>6</v>
      </c>
      <c r="U30" s="78">
        <v>91</v>
      </c>
      <c r="V30" s="109">
        <v>6</v>
      </c>
      <c r="W30" s="114">
        <v>105</v>
      </c>
      <c r="X30" s="91">
        <v>7</v>
      </c>
      <c r="Y30" s="97">
        <v>122</v>
      </c>
    </row>
    <row r="31" spans="1:25" s="3" customFormat="1" ht="22.5" customHeight="1">
      <c r="A31" s="15" t="s">
        <v>16</v>
      </c>
      <c r="B31" s="75">
        <v>29</v>
      </c>
      <c r="C31" s="78">
        <v>501</v>
      </c>
      <c r="D31" s="18">
        <f t="shared" si="2"/>
        <v>29</v>
      </c>
      <c r="E31" s="72">
        <f t="shared" si="3"/>
        <v>482</v>
      </c>
      <c r="F31" s="18">
        <f t="shared" si="0"/>
        <v>29</v>
      </c>
      <c r="G31" s="100">
        <f t="shared" si="1"/>
        <v>552</v>
      </c>
      <c r="H31" s="81">
        <v>4</v>
      </c>
      <c r="I31" s="78">
        <v>44</v>
      </c>
      <c r="J31" s="109">
        <v>3</v>
      </c>
      <c r="K31" s="126">
        <v>43</v>
      </c>
      <c r="L31" s="91">
        <v>2</v>
      </c>
      <c r="M31" s="92">
        <v>41</v>
      </c>
      <c r="N31" s="81">
        <v>19</v>
      </c>
      <c r="O31" s="78">
        <v>361</v>
      </c>
      <c r="P31" s="109">
        <v>17</v>
      </c>
      <c r="Q31" s="126">
        <v>292</v>
      </c>
      <c r="R31" s="91">
        <v>15</v>
      </c>
      <c r="S31" s="92">
        <v>306</v>
      </c>
      <c r="T31" s="104">
        <v>6</v>
      </c>
      <c r="U31" s="78">
        <v>96</v>
      </c>
      <c r="V31" s="109">
        <v>9</v>
      </c>
      <c r="W31" s="114">
        <v>147</v>
      </c>
      <c r="X31" s="91">
        <v>12</v>
      </c>
      <c r="Y31" s="97">
        <v>205</v>
      </c>
    </row>
    <row r="32" spans="1:25" s="3" customFormat="1" ht="22.5" customHeight="1">
      <c r="A32" s="15" t="s">
        <v>18</v>
      </c>
      <c r="B32" s="75">
        <v>56</v>
      </c>
      <c r="C32" s="78">
        <v>1082</v>
      </c>
      <c r="D32" s="18">
        <f t="shared" si="2"/>
        <v>34</v>
      </c>
      <c r="E32" s="72">
        <f t="shared" si="3"/>
        <v>602</v>
      </c>
      <c r="F32" s="18">
        <f t="shared" si="0"/>
        <v>31</v>
      </c>
      <c r="G32" s="100">
        <f t="shared" si="1"/>
        <v>608</v>
      </c>
      <c r="H32" s="82">
        <v>11</v>
      </c>
      <c r="I32" s="83">
        <v>220</v>
      </c>
      <c r="J32" s="111">
        <v>5</v>
      </c>
      <c r="K32" s="127">
        <v>90</v>
      </c>
      <c r="L32" s="93">
        <v>3</v>
      </c>
      <c r="M32" s="94">
        <v>63</v>
      </c>
      <c r="N32" s="82">
        <v>38</v>
      </c>
      <c r="O32" s="83">
        <v>722</v>
      </c>
      <c r="P32" s="111">
        <v>19</v>
      </c>
      <c r="Q32" s="127">
        <v>365</v>
      </c>
      <c r="R32" s="93">
        <v>17</v>
      </c>
      <c r="S32" s="94">
        <v>375</v>
      </c>
      <c r="T32" s="105">
        <v>7</v>
      </c>
      <c r="U32" s="83">
        <v>140</v>
      </c>
      <c r="V32" s="111">
        <v>10</v>
      </c>
      <c r="W32" s="115">
        <v>147</v>
      </c>
      <c r="X32" s="93">
        <v>11</v>
      </c>
      <c r="Y32" s="98">
        <v>170</v>
      </c>
    </row>
    <row r="33" spans="1:25" s="3" customFormat="1" ht="22.5" customHeight="1">
      <c r="A33" s="15" t="s">
        <v>19</v>
      </c>
      <c r="B33" s="75">
        <v>25</v>
      </c>
      <c r="C33" s="78">
        <v>500</v>
      </c>
      <c r="D33" s="18">
        <f t="shared" si="2"/>
        <v>10</v>
      </c>
      <c r="E33" s="72">
        <f t="shared" si="3"/>
        <v>184</v>
      </c>
      <c r="F33" s="18">
        <f t="shared" si="0"/>
        <v>12</v>
      </c>
      <c r="G33" s="100">
        <f t="shared" si="1"/>
        <v>201</v>
      </c>
      <c r="H33" s="82">
        <v>2</v>
      </c>
      <c r="I33" s="83">
        <v>40</v>
      </c>
      <c r="J33" s="111">
        <v>0</v>
      </c>
      <c r="K33" s="127">
        <v>0</v>
      </c>
      <c r="L33" s="93">
        <v>0</v>
      </c>
      <c r="M33" s="94">
        <v>0</v>
      </c>
      <c r="N33" s="82">
        <v>18</v>
      </c>
      <c r="O33" s="83">
        <v>360</v>
      </c>
      <c r="P33" s="111">
        <v>5</v>
      </c>
      <c r="Q33" s="127">
        <v>94</v>
      </c>
      <c r="R33" s="93">
        <v>7</v>
      </c>
      <c r="S33" s="94">
        <v>106</v>
      </c>
      <c r="T33" s="105">
        <v>5</v>
      </c>
      <c r="U33" s="83">
        <v>100</v>
      </c>
      <c r="V33" s="111">
        <v>5</v>
      </c>
      <c r="W33" s="115">
        <v>90</v>
      </c>
      <c r="X33" s="93">
        <v>5</v>
      </c>
      <c r="Y33" s="98">
        <v>95</v>
      </c>
    </row>
    <row r="34" spans="1:25" s="3" customFormat="1" ht="22.5" customHeight="1">
      <c r="A34" s="15" t="s">
        <v>21</v>
      </c>
      <c r="B34" s="75">
        <v>3</v>
      </c>
      <c r="C34" s="78">
        <v>66</v>
      </c>
      <c r="D34" s="18">
        <f t="shared" si="2"/>
        <v>3</v>
      </c>
      <c r="E34" s="72">
        <f t="shared" si="3"/>
        <v>41</v>
      </c>
      <c r="F34" s="18">
        <f t="shared" si="0"/>
        <v>2</v>
      </c>
      <c r="G34" s="100">
        <f t="shared" si="1"/>
        <v>22</v>
      </c>
      <c r="H34" s="81">
        <v>1</v>
      </c>
      <c r="I34" s="78">
        <v>22</v>
      </c>
      <c r="J34" s="109">
        <v>0</v>
      </c>
      <c r="K34" s="126">
        <v>0</v>
      </c>
      <c r="L34" s="91">
        <v>0</v>
      </c>
      <c r="M34" s="92">
        <v>0</v>
      </c>
      <c r="N34" s="81">
        <v>1</v>
      </c>
      <c r="O34" s="78">
        <v>22</v>
      </c>
      <c r="P34" s="109">
        <v>2</v>
      </c>
      <c r="Q34" s="126">
        <v>40</v>
      </c>
      <c r="R34" s="91">
        <v>2</v>
      </c>
      <c r="S34" s="92">
        <v>22</v>
      </c>
      <c r="T34" s="104">
        <v>1</v>
      </c>
      <c r="U34" s="78">
        <v>22</v>
      </c>
      <c r="V34" s="109">
        <v>1</v>
      </c>
      <c r="W34" s="114">
        <v>1</v>
      </c>
      <c r="X34" s="91">
        <v>0</v>
      </c>
      <c r="Y34" s="97">
        <v>0</v>
      </c>
    </row>
    <row r="35" spans="1:25" s="3" customFormat="1" ht="22.5" customHeight="1">
      <c r="A35" s="15" t="s">
        <v>20</v>
      </c>
      <c r="B35" s="75">
        <v>5</v>
      </c>
      <c r="C35" s="78">
        <v>100</v>
      </c>
      <c r="D35" s="18">
        <f t="shared" si="2"/>
        <v>4</v>
      </c>
      <c r="E35" s="72">
        <f t="shared" si="3"/>
        <v>21</v>
      </c>
      <c r="F35" s="18">
        <f t="shared" si="0"/>
        <v>3</v>
      </c>
      <c r="G35" s="100">
        <f t="shared" si="1"/>
        <v>11</v>
      </c>
      <c r="H35" s="81">
        <v>0</v>
      </c>
      <c r="I35" s="78">
        <v>0</v>
      </c>
      <c r="J35" s="109">
        <v>0</v>
      </c>
      <c r="K35" s="126">
        <v>0</v>
      </c>
      <c r="L35" s="91">
        <v>0</v>
      </c>
      <c r="M35" s="92">
        <v>0</v>
      </c>
      <c r="N35" s="81">
        <v>4</v>
      </c>
      <c r="O35" s="78">
        <v>80</v>
      </c>
      <c r="P35" s="109">
        <v>1</v>
      </c>
      <c r="Q35" s="126">
        <v>7</v>
      </c>
      <c r="R35" s="91">
        <v>0</v>
      </c>
      <c r="S35" s="92">
        <v>0</v>
      </c>
      <c r="T35" s="104">
        <v>1</v>
      </c>
      <c r="U35" s="78">
        <v>20</v>
      </c>
      <c r="V35" s="109">
        <v>3</v>
      </c>
      <c r="W35" s="114">
        <v>14</v>
      </c>
      <c r="X35" s="91">
        <v>3</v>
      </c>
      <c r="Y35" s="97">
        <v>11</v>
      </c>
    </row>
    <row r="36" spans="1:25" s="3" customFormat="1" ht="22.5" customHeight="1">
      <c r="A36" s="15" t="s">
        <v>22</v>
      </c>
      <c r="B36" s="75">
        <v>2</v>
      </c>
      <c r="C36" s="78">
        <v>44</v>
      </c>
      <c r="D36" s="18">
        <f t="shared" si="2"/>
        <v>2</v>
      </c>
      <c r="E36" s="72">
        <f t="shared" si="3"/>
        <v>33</v>
      </c>
      <c r="F36" s="18">
        <f t="shared" si="0"/>
        <v>1</v>
      </c>
      <c r="G36" s="100">
        <f t="shared" si="1"/>
        <v>19</v>
      </c>
      <c r="H36" s="81">
        <v>0</v>
      </c>
      <c r="I36" s="78">
        <v>0</v>
      </c>
      <c r="J36" s="109">
        <v>0</v>
      </c>
      <c r="K36" s="126">
        <v>0</v>
      </c>
      <c r="L36" s="91">
        <v>0</v>
      </c>
      <c r="M36" s="92">
        <v>0</v>
      </c>
      <c r="N36" s="81">
        <v>1</v>
      </c>
      <c r="O36" s="78">
        <v>22</v>
      </c>
      <c r="P36" s="109">
        <v>1</v>
      </c>
      <c r="Q36" s="126">
        <v>17</v>
      </c>
      <c r="R36" s="91">
        <v>1</v>
      </c>
      <c r="S36" s="92">
        <v>19</v>
      </c>
      <c r="T36" s="104">
        <v>1</v>
      </c>
      <c r="U36" s="78">
        <v>22</v>
      </c>
      <c r="V36" s="109">
        <v>1</v>
      </c>
      <c r="W36" s="114">
        <v>16</v>
      </c>
      <c r="X36" s="91">
        <v>0</v>
      </c>
      <c r="Y36" s="97">
        <v>0</v>
      </c>
    </row>
    <row r="37" spans="1:25" s="3" customFormat="1" ht="22.5" customHeight="1">
      <c r="A37" s="15" t="s">
        <v>0</v>
      </c>
      <c r="B37" s="75">
        <v>304</v>
      </c>
      <c r="C37" s="78">
        <v>5761</v>
      </c>
      <c r="D37" s="18">
        <f t="shared" si="2"/>
        <v>233</v>
      </c>
      <c r="E37" s="72">
        <f t="shared" si="3"/>
        <v>3876</v>
      </c>
      <c r="F37" s="18">
        <f t="shared" si="0"/>
        <v>219</v>
      </c>
      <c r="G37" s="100">
        <f t="shared" si="1"/>
        <v>3582</v>
      </c>
      <c r="H37" s="81">
        <v>22</v>
      </c>
      <c r="I37" s="78">
        <v>387</v>
      </c>
      <c r="J37" s="109">
        <v>11</v>
      </c>
      <c r="K37" s="126">
        <v>162</v>
      </c>
      <c r="L37" s="91">
        <v>10</v>
      </c>
      <c r="M37" s="92">
        <v>167</v>
      </c>
      <c r="N37" s="81">
        <v>196</v>
      </c>
      <c r="O37" s="78">
        <v>3905</v>
      </c>
      <c r="P37" s="109">
        <v>120</v>
      </c>
      <c r="Q37" s="126">
        <v>2208</v>
      </c>
      <c r="R37" s="91">
        <v>97</v>
      </c>
      <c r="S37" s="92">
        <v>1786</v>
      </c>
      <c r="T37" s="104">
        <v>86</v>
      </c>
      <c r="U37" s="78">
        <v>1469</v>
      </c>
      <c r="V37" s="109">
        <v>102</v>
      </c>
      <c r="W37" s="114">
        <v>1506</v>
      </c>
      <c r="X37" s="91">
        <v>112</v>
      </c>
      <c r="Y37" s="97">
        <v>1629</v>
      </c>
    </row>
    <row r="38" spans="1:25" s="3" customFormat="1" ht="22.5" customHeight="1">
      <c r="A38" s="15" t="s">
        <v>23</v>
      </c>
      <c r="B38" s="75">
        <v>41</v>
      </c>
      <c r="C38" s="78">
        <v>563</v>
      </c>
      <c r="D38" s="18">
        <f t="shared" si="2"/>
        <v>19</v>
      </c>
      <c r="E38" s="72">
        <f t="shared" si="3"/>
        <v>349</v>
      </c>
      <c r="F38" s="18">
        <f t="shared" si="0"/>
        <v>16</v>
      </c>
      <c r="G38" s="100">
        <f t="shared" si="1"/>
        <v>304</v>
      </c>
      <c r="H38" s="81">
        <v>6</v>
      </c>
      <c r="I38" s="78">
        <v>150</v>
      </c>
      <c r="J38" s="109">
        <v>2</v>
      </c>
      <c r="K38" s="126">
        <v>25</v>
      </c>
      <c r="L38" s="91">
        <v>2</v>
      </c>
      <c r="M38" s="92">
        <v>38</v>
      </c>
      <c r="N38" s="81">
        <v>30</v>
      </c>
      <c r="O38" s="78">
        <v>400</v>
      </c>
      <c r="P38" s="109">
        <v>11</v>
      </c>
      <c r="Q38" s="126">
        <v>234</v>
      </c>
      <c r="R38" s="91">
        <v>8</v>
      </c>
      <c r="S38" s="92">
        <v>172</v>
      </c>
      <c r="T38" s="104">
        <v>5</v>
      </c>
      <c r="U38" s="78">
        <v>13</v>
      </c>
      <c r="V38" s="109">
        <v>6</v>
      </c>
      <c r="W38" s="114">
        <v>90</v>
      </c>
      <c r="X38" s="91">
        <v>6</v>
      </c>
      <c r="Y38" s="97">
        <v>94</v>
      </c>
    </row>
    <row r="39" spans="1:25" s="3" customFormat="1" ht="22.5" customHeight="1">
      <c r="A39" s="15" t="s">
        <v>24</v>
      </c>
      <c r="B39" s="75">
        <v>52</v>
      </c>
      <c r="C39" s="78">
        <v>923</v>
      </c>
      <c r="D39" s="18">
        <f t="shared" si="2"/>
        <v>41</v>
      </c>
      <c r="E39" s="72">
        <f t="shared" si="3"/>
        <v>742</v>
      </c>
      <c r="F39" s="18">
        <f t="shared" si="0"/>
        <v>43</v>
      </c>
      <c r="G39" s="100">
        <f t="shared" si="1"/>
        <v>785</v>
      </c>
      <c r="H39" s="81">
        <v>5</v>
      </c>
      <c r="I39" s="78">
        <v>80</v>
      </c>
      <c r="J39" s="109">
        <v>5</v>
      </c>
      <c r="K39" s="126">
        <v>75</v>
      </c>
      <c r="L39" s="91">
        <v>6</v>
      </c>
      <c r="M39" s="92">
        <v>78</v>
      </c>
      <c r="N39" s="81">
        <v>29</v>
      </c>
      <c r="O39" s="78">
        <v>580</v>
      </c>
      <c r="P39" s="109">
        <v>20</v>
      </c>
      <c r="Q39" s="126">
        <v>382</v>
      </c>
      <c r="R39" s="91">
        <v>18</v>
      </c>
      <c r="S39" s="92">
        <v>367</v>
      </c>
      <c r="T39" s="104">
        <v>18</v>
      </c>
      <c r="U39" s="78">
        <v>263</v>
      </c>
      <c r="V39" s="109">
        <v>16</v>
      </c>
      <c r="W39" s="114">
        <v>285</v>
      </c>
      <c r="X39" s="91">
        <v>19</v>
      </c>
      <c r="Y39" s="97">
        <v>340</v>
      </c>
    </row>
    <row r="40" spans="1:25" s="3" customFormat="1" ht="22.5" customHeight="1">
      <c r="A40" s="15" t="s">
        <v>25</v>
      </c>
      <c r="B40" s="75">
        <v>23</v>
      </c>
      <c r="C40" s="78">
        <v>425</v>
      </c>
      <c r="D40" s="18">
        <f t="shared" si="2"/>
        <v>14</v>
      </c>
      <c r="E40" s="72">
        <f t="shared" si="3"/>
        <v>234</v>
      </c>
      <c r="F40" s="18">
        <f t="shared" si="0"/>
        <v>11</v>
      </c>
      <c r="G40" s="100">
        <f t="shared" si="1"/>
        <v>218</v>
      </c>
      <c r="H40" s="85">
        <v>1</v>
      </c>
      <c r="I40" s="86">
        <v>20</v>
      </c>
      <c r="J40" s="128">
        <v>0</v>
      </c>
      <c r="K40" s="129">
        <v>0</v>
      </c>
      <c r="L40" s="101">
        <v>0</v>
      </c>
      <c r="M40" s="95">
        <v>0</v>
      </c>
      <c r="N40" s="85">
        <v>15</v>
      </c>
      <c r="O40" s="86">
        <v>300</v>
      </c>
      <c r="P40" s="128">
        <v>9</v>
      </c>
      <c r="Q40" s="129">
        <v>168</v>
      </c>
      <c r="R40" s="101">
        <v>7</v>
      </c>
      <c r="S40" s="95">
        <v>152</v>
      </c>
      <c r="T40" s="106">
        <v>7</v>
      </c>
      <c r="U40" s="86">
        <v>105</v>
      </c>
      <c r="V40" s="128">
        <v>5</v>
      </c>
      <c r="W40" s="130">
        <v>66</v>
      </c>
      <c r="X40" s="101">
        <v>4</v>
      </c>
      <c r="Y40" s="99">
        <v>66</v>
      </c>
    </row>
    <row r="41" spans="1:25" s="3" customFormat="1" ht="22.5" customHeight="1">
      <c r="A41" s="15" t="s">
        <v>26</v>
      </c>
      <c r="B41" s="75">
        <v>10</v>
      </c>
      <c r="C41" s="78">
        <v>200</v>
      </c>
      <c r="D41" s="18">
        <f t="shared" si="2"/>
        <v>5</v>
      </c>
      <c r="E41" s="72">
        <f t="shared" si="3"/>
        <v>76</v>
      </c>
      <c r="F41" s="18">
        <f t="shared" si="0"/>
        <v>4</v>
      </c>
      <c r="G41" s="100">
        <f t="shared" si="1"/>
        <v>70</v>
      </c>
      <c r="H41" s="81">
        <v>1</v>
      </c>
      <c r="I41" s="78">
        <v>18</v>
      </c>
      <c r="J41" s="109">
        <v>1</v>
      </c>
      <c r="K41" s="126">
        <v>14</v>
      </c>
      <c r="L41" s="91">
        <v>0</v>
      </c>
      <c r="M41" s="92">
        <v>0</v>
      </c>
      <c r="N41" s="81">
        <v>8</v>
      </c>
      <c r="O41" s="78">
        <v>162</v>
      </c>
      <c r="P41" s="109">
        <v>3</v>
      </c>
      <c r="Q41" s="126">
        <v>46</v>
      </c>
      <c r="R41" s="91">
        <v>3</v>
      </c>
      <c r="S41" s="92">
        <v>54</v>
      </c>
      <c r="T41" s="104">
        <v>1</v>
      </c>
      <c r="U41" s="78">
        <v>20</v>
      </c>
      <c r="V41" s="109">
        <v>1</v>
      </c>
      <c r="W41" s="114">
        <v>16</v>
      </c>
      <c r="X41" s="91">
        <v>1</v>
      </c>
      <c r="Y41" s="97">
        <v>16</v>
      </c>
    </row>
    <row r="42" spans="1:25" s="3" customFormat="1" ht="22.5" customHeight="1">
      <c r="A42" s="15" t="s">
        <v>27</v>
      </c>
      <c r="B42" s="75">
        <v>29</v>
      </c>
      <c r="C42" s="78">
        <v>473</v>
      </c>
      <c r="D42" s="18">
        <f t="shared" si="2"/>
        <v>54</v>
      </c>
      <c r="E42" s="72">
        <f t="shared" si="3"/>
        <v>895</v>
      </c>
      <c r="F42" s="18">
        <f t="shared" si="0"/>
        <v>66</v>
      </c>
      <c r="G42" s="100">
        <f t="shared" si="1"/>
        <v>1125</v>
      </c>
      <c r="H42" s="82">
        <v>6</v>
      </c>
      <c r="I42" s="83">
        <v>114</v>
      </c>
      <c r="J42" s="111">
        <v>4</v>
      </c>
      <c r="K42" s="127">
        <v>71</v>
      </c>
      <c r="L42" s="93">
        <v>5</v>
      </c>
      <c r="M42" s="94">
        <v>71</v>
      </c>
      <c r="N42" s="82">
        <v>15</v>
      </c>
      <c r="O42" s="83">
        <v>236</v>
      </c>
      <c r="P42" s="111">
        <v>26</v>
      </c>
      <c r="Q42" s="127">
        <v>478</v>
      </c>
      <c r="R42" s="93">
        <v>34</v>
      </c>
      <c r="S42" s="94">
        <v>589</v>
      </c>
      <c r="T42" s="105">
        <v>8</v>
      </c>
      <c r="U42" s="83">
        <v>123</v>
      </c>
      <c r="V42" s="111">
        <v>24</v>
      </c>
      <c r="W42" s="115">
        <v>346</v>
      </c>
      <c r="X42" s="93">
        <v>27</v>
      </c>
      <c r="Y42" s="98">
        <v>465</v>
      </c>
    </row>
    <row r="43" spans="1:25" s="3" customFormat="1" ht="22.5" customHeight="1">
      <c r="A43" s="15" t="s">
        <v>28</v>
      </c>
      <c r="B43" s="75">
        <v>17</v>
      </c>
      <c r="C43" s="78">
        <v>298</v>
      </c>
      <c r="D43" s="18">
        <f t="shared" si="2"/>
        <v>24</v>
      </c>
      <c r="E43" s="72">
        <f t="shared" si="3"/>
        <v>450</v>
      </c>
      <c r="F43" s="18">
        <f t="shared" si="0"/>
        <v>24</v>
      </c>
      <c r="G43" s="100">
        <f t="shared" si="1"/>
        <v>410</v>
      </c>
      <c r="H43" s="81">
        <v>1</v>
      </c>
      <c r="I43" s="78">
        <v>22</v>
      </c>
      <c r="J43" s="109">
        <v>2</v>
      </c>
      <c r="K43" s="126">
        <v>44</v>
      </c>
      <c r="L43" s="91">
        <v>2</v>
      </c>
      <c r="M43" s="92">
        <v>39</v>
      </c>
      <c r="N43" s="81">
        <v>13</v>
      </c>
      <c r="O43" s="78">
        <v>249</v>
      </c>
      <c r="P43" s="109">
        <v>15</v>
      </c>
      <c r="Q43" s="126">
        <v>296</v>
      </c>
      <c r="R43" s="91">
        <v>15</v>
      </c>
      <c r="S43" s="92">
        <v>262</v>
      </c>
      <c r="T43" s="104">
        <v>3</v>
      </c>
      <c r="U43" s="78">
        <v>27</v>
      </c>
      <c r="V43" s="109">
        <v>7</v>
      </c>
      <c r="W43" s="114">
        <v>110</v>
      </c>
      <c r="X43" s="91">
        <v>7</v>
      </c>
      <c r="Y43" s="97">
        <v>109</v>
      </c>
    </row>
    <row r="44" spans="1:25" s="3" customFormat="1" ht="22.5" customHeight="1">
      <c r="A44" s="15" t="s">
        <v>29</v>
      </c>
      <c r="B44" s="75">
        <v>47</v>
      </c>
      <c r="C44" s="78">
        <v>940</v>
      </c>
      <c r="D44" s="18">
        <f t="shared" si="2"/>
        <v>27</v>
      </c>
      <c r="E44" s="72">
        <f t="shared" si="3"/>
        <v>456</v>
      </c>
      <c r="F44" s="18">
        <f t="shared" si="0"/>
        <v>22</v>
      </c>
      <c r="G44" s="100">
        <f t="shared" si="1"/>
        <v>389</v>
      </c>
      <c r="H44" s="81">
        <v>2</v>
      </c>
      <c r="I44" s="78">
        <v>57</v>
      </c>
      <c r="J44" s="109">
        <v>2</v>
      </c>
      <c r="K44" s="126">
        <v>35</v>
      </c>
      <c r="L44" s="91">
        <v>2</v>
      </c>
      <c r="M44" s="92">
        <v>32</v>
      </c>
      <c r="N44" s="81">
        <v>30</v>
      </c>
      <c r="O44" s="78">
        <v>614</v>
      </c>
      <c r="P44" s="109">
        <v>14</v>
      </c>
      <c r="Q44" s="126">
        <v>272</v>
      </c>
      <c r="R44" s="91">
        <v>11</v>
      </c>
      <c r="S44" s="92">
        <v>225</v>
      </c>
      <c r="T44" s="104">
        <v>15</v>
      </c>
      <c r="U44" s="78">
        <v>269</v>
      </c>
      <c r="V44" s="109">
        <v>11</v>
      </c>
      <c r="W44" s="114">
        <v>149</v>
      </c>
      <c r="X44" s="91">
        <v>9</v>
      </c>
      <c r="Y44" s="97">
        <v>132</v>
      </c>
    </row>
    <row r="45" spans="1:25" s="3" customFormat="1" ht="22.5" customHeight="1">
      <c r="A45" s="15" t="s">
        <v>30</v>
      </c>
      <c r="B45" s="75">
        <v>47</v>
      </c>
      <c r="C45" s="78">
        <v>1034</v>
      </c>
      <c r="D45" s="18">
        <f t="shared" si="2"/>
        <v>18</v>
      </c>
      <c r="E45" s="72">
        <f t="shared" si="3"/>
        <v>334</v>
      </c>
      <c r="F45" s="18">
        <f t="shared" si="0"/>
        <v>21</v>
      </c>
      <c r="G45" s="100">
        <f t="shared" si="1"/>
        <v>372</v>
      </c>
      <c r="H45" s="81">
        <v>10</v>
      </c>
      <c r="I45" s="78">
        <v>220</v>
      </c>
      <c r="J45" s="109">
        <v>1</v>
      </c>
      <c r="K45" s="126">
        <v>12</v>
      </c>
      <c r="L45" s="91">
        <v>2</v>
      </c>
      <c r="M45" s="92">
        <v>45</v>
      </c>
      <c r="N45" s="81">
        <v>22</v>
      </c>
      <c r="O45" s="78">
        <v>484</v>
      </c>
      <c r="P45" s="109">
        <v>10</v>
      </c>
      <c r="Q45" s="126">
        <v>193</v>
      </c>
      <c r="R45" s="91">
        <v>10</v>
      </c>
      <c r="S45" s="92">
        <v>169</v>
      </c>
      <c r="T45" s="104">
        <v>15</v>
      </c>
      <c r="U45" s="78">
        <v>330</v>
      </c>
      <c r="V45" s="109">
        <v>7</v>
      </c>
      <c r="W45" s="114">
        <v>129</v>
      </c>
      <c r="X45" s="91">
        <v>9</v>
      </c>
      <c r="Y45" s="97">
        <v>158</v>
      </c>
    </row>
    <row r="46" spans="1:25" s="3" customFormat="1" ht="22.5" customHeight="1">
      <c r="A46" s="15" t="s">
        <v>31</v>
      </c>
      <c r="B46" s="75">
        <v>43</v>
      </c>
      <c r="C46" s="78">
        <v>474</v>
      </c>
      <c r="D46" s="18">
        <f t="shared" si="2"/>
        <v>44</v>
      </c>
      <c r="E46" s="72">
        <f t="shared" si="3"/>
        <v>379</v>
      </c>
      <c r="F46" s="18">
        <f t="shared" si="0"/>
        <v>21</v>
      </c>
      <c r="G46" s="100">
        <f t="shared" si="1"/>
        <v>345</v>
      </c>
      <c r="H46" s="81">
        <v>5</v>
      </c>
      <c r="I46" s="78">
        <v>49</v>
      </c>
      <c r="J46" s="109">
        <v>5</v>
      </c>
      <c r="K46" s="126">
        <v>43</v>
      </c>
      <c r="L46" s="91">
        <v>2</v>
      </c>
      <c r="M46" s="92">
        <v>27</v>
      </c>
      <c r="N46" s="81">
        <v>20</v>
      </c>
      <c r="O46" s="78">
        <v>236</v>
      </c>
      <c r="P46" s="109">
        <v>18</v>
      </c>
      <c r="Q46" s="126">
        <v>182</v>
      </c>
      <c r="R46" s="91">
        <v>8</v>
      </c>
      <c r="S46" s="92">
        <v>149</v>
      </c>
      <c r="T46" s="104">
        <v>18</v>
      </c>
      <c r="U46" s="78">
        <v>189</v>
      </c>
      <c r="V46" s="109">
        <v>21</v>
      </c>
      <c r="W46" s="114">
        <v>154</v>
      </c>
      <c r="X46" s="91">
        <v>11</v>
      </c>
      <c r="Y46" s="97">
        <v>169</v>
      </c>
    </row>
    <row r="47" spans="1:25" s="3" customFormat="1" ht="22.5" customHeight="1">
      <c r="A47" s="15" t="s">
        <v>32</v>
      </c>
      <c r="B47" s="75">
        <v>3</v>
      </c>
      <c r="C47" s="78">
        <v>48</v>
      </c>
      <c r="D47" s="18">
        <f t="shared" si="2"/>
        <v>14</v>
      </c>
      <c r="E47" s="72">
        <f t="shared" si="3"/>
        <v>246</v>
      </c>
      <c r="F47" s="18">
        <f t="shared" si="0"/>
        <v>13</v>
      </c>
      <c r="G47" s="100">
        <f t="shared" si="1"/>
        <v>241</v>
      </c>
      <c r="H47" s="81">
        <v>1</v>
      </c>
      <c r="I47" s="78">
        <v>14</v>
      </c>
      <c r="J47" s="109">
        <v>2</v>
      </c>
      <c r="K47" s="126">
        <v>33</v>
      </c>
      <c r="L47" s="91">
        <v>1</v>
      </c>
      <c r="M47" s="92">
        <v>20</v>
      </c>
      <c r="N47" s="81">
        <v>1</v>
      </c>
      <c r="O47" s="78">
        <v>19</v>
      </c>
      <c r="P47" s="109">
        <v>8</v>
      </c>
      <c r="Q47" s="126">
        <v>167</v>
      </c>
      <c r="R47" s="91">
        <v>8</v>
      </c>
      <c r="S47" s="92">
        <v>158</v>
      </c>
      <c r="T47" s="104">
        <v>1</v>
      </c>
      <c r="U47" s="78">
        <v>15</v>
      </c>
      <c r="V47" s="109">
        <v>4</v>
      </c>
      <c r="W47" s="114">
        <v>46</v>
      </c>
      <c r="X47" s="91">
        <v>4</v>
      </c>
      <c r="Y47" s="97">
        <v>63</v>
      </c>
    </row>
    <row r="48" spans="1:25" s="3" customFormat="1" ht="22.5" customHeight="1">
      <c r="A48" s="15" t="s">
        <v>33</v>
      </c>
      <c r="B48" s="75">
        <v>4</v>
      </c>
      <c r="C48" s="78">
        <v>92</v>
      </c>
      <c r="D48" s="18">
        <f t="shared" si="2"/>
        <v>5</v>
      </c>
      <c r="E48" s="72">
        <f t="shared" si="3"/>
        <v>60</v>
      </c>
      <c r="F48" s="18">
        <f t="shared" si="0"/>
        <v>4</v>
      </c>
      <c r="G48" s="100">
        <f t="shared" si="1"/>
        <v>62</v>
      </c>
      <c r="H48" s="82">
        <v>1</v>
      </c>
      <c r="I48" s="83">
        <v>23</v>
      </c>
      <c r="J48" s="111">
        <v>0</v>
      </c>
      <c r="K48" s="127">
        <v>0</v>
      </c>
      <c r="L48" s="93">
        <v>0</v>
      </c>
      <c r="M48" s="94">
        <v>0</v>
      </c>
      <c r="N48" s="81">
        <v>2</v>
      </c>
      <c r="O48" s="78">
        <v>46</v>
      </c>
      <c r="P48" s="109">
        <v>2</v>
      </c>
      <c r="Q48" s="126">
        <v>32</v>
      </c>
      <c r="R48" s="91">
        <v>1</v>
      </c>
      <c r="S48" s="92">
        <v>23</v>
      </c>
      <c r="T48" s="104">
        <v>1</v>
      </c>
      <c r="U48" s="78">
        <v>23</v>
      </c>
      <c r="V48" s="109">
        <v>3</v>
      </c>
      <c r="W48" s="114">
        <v>28</v>
      </c>
      <c r="X48" s="91">
        <v>3</v>
      </c>
      <c r="Y48" s="97">
        <v>39</v>
      </c>
    </row>
    <row r="49" spans="1:25" s="3" customFormat="1" ht="22.5" customHeight="1" thickBot="1">
      <c r="A49" s="16" t="s">
        <v>34</v>
      </c>
      <c r="B49" s="75">
        <v>14</v>
      </c>
      <c r="C49" s="78">
        <v>221</v>
      </c>
      <c r="D49" s="18">
        <f t="shared" si="2"/>
        <v>7</v>
      </c>
      <c r="E49" s="72">
        <f t="shared" si="3"/>
        <v>110</v>
      </c>
      <c r="F49" s="18">
        <f t="shared" si="0"/>
        <v>4</v>
      </c>
      <c r="G49" s="100">
        <f t="shared" si="1"/>
        <v>63</v>
      </c>
      <c r="H49" s="81">
        <v>0</v>
      </c>
      <c r="I49" s="78">
        <v>0</v>
      </c>
      <c r="J49" s="109">
        <v>1</v>
      </c>
      <c r="K49" s="126">
        <v>9</v>
      </c>
      <c r="L49" s="91">
        <v>0</v>
      </c>
      <c r="M49" s="92">
        <v>0</v>
      </c>
      <c r="N49" s="81">
        <v>8</v>
      </c>
      <c r="O49" s="78">
        <v>135</v>
      </c>
      <c r="P49" s="109">
        <v>1</v>
      </c>
      <c r="Q49" s="126">
        <v>24</v>
      </c>
      <c r="R49" s="91">
        <v>0</v>
      </c>
      <c r="S49" s="92">
        <v>0</v>
      </c>
      <c r="T49" s="104">
        <v>6</v>
      </c>
      <c r="U49" s="78">
        <v>86</v>
      </c>
      <c r="V49" s="109">
        <v>5</v>
      </c>
      <c r="W49" s="114">
        <v>77</v>
      </c>
      <c r="X49" s="91">
        <v>4</v>
      </c>
      <c r="Y49" s="97">
        <v>63</v>
      </c>
    </row>
    <row r="50" spans="1:25" s="22" customFormat="1" ht="42.75" customHeight="1" thickBot="1">
      <c r="A50" s="23" t="s">
        <v>36</v>
      </c>
      <c r="B50" s="35">
        <f aca="true" t="shared" si="4" ref="B50:Y50">SUM(B7:B49)</f>
        <v>2817</v>
      </c>
      <c r="C50" s="36">
        <f t="shared" si="4"/>
        <v>46498</v>
      </c>
      <c r="D50" s="37">
        <f t="shared" si="4"/>
        <v>2945</v>
      </c>
      <c r="E50" s="36">
        <f t="shared" si="4"/>
        <v>45160</v>
      </c>
      <c r="F50" s="37">
        <f t="shared" si="4"/>
        <v>2791</v>
      </c>
      <c r="G50" s="39">
        <f t="shared" si="4"/>
        <v>46797</v>
      </c>
      <c r="H50" s="38">
        <f t="shared" si="4"/>
        <v>250</v>
      </c>
      <c r="I50" s="36">
        <f t="shared" si="4"/>
        <v>4217</v>
      </c>
      <c r="J50" s="37">
        <f t="shared" si="4"/>
        <v>279</v>
      </c>
      <c r="K50" s="36">
        <f t="shared" si="4"/>
        <v>4280</v>
      </c>
      <c r="L50" s="37">
        <f t="shared" si="4"/>
        <v>263</v>
      </c>
      <c r="M50" s="39">
        <f t="shared" si="4"/>
        <v>4310</v>
      </c>
      <c r="N50" s="38">
        <f t="shared" si="4"/>
        <v>1449</v>
      </c>
      <c r="O50" s="36">
        <f t="shared" si="4"/>
        <v>25170</v>
      </c>
      <c r="P50" s="37">
        <f t="shared" si="4"/>
        <v>1139</v>
      </c>
      <c r="Q50" s="36">
        <f t="shared" si="4"/>
        <v>18719</v>
      </c>
      <c r="R50" s="37">
        <f t="shared" si="4"/>
        <v>980</v>
      </c>
      <c r="S50" s="39">
        <f t="shared" si="4"/>
        <v>17911</v>
      </c>
      <c r="T50" s="88">
        <f t="shared" si="4"/>
        <v>1118</v>
      </c>
      <c r="U50" s="36">
        <f t="shared" si="4"/>
        <v>17111</v>
      </c>
      <c r="V50" s="37">
        <f t="shared" si="4"/>
        <v>1527</v>
      </c>
      <c r="W50" s="40">
        <f t="shared" si="4"/>
        <v>22161</v>
      </c>
      <c r="X50" s="37">
        <f t="shared" si="4"/>
        <v>1548</v>
      </c>
      <c r="Y50" s="40">
        <f t="shared" si="4"/>
        <v>24576</v>
      </c>
    </row>
    <row r="51" ht="23.25" customHeight="1">
      <c r="A51" s="7"/>
    </row>
  </sheetData>
  <sheetProtection/>
  <mergeCells count="19">
    <mergeCell ref="C3:E3"/>
    <mergeCell ref="T3:W3"/>
    <mergeCell ref="F5:G5"/>
    <mergeCell ref="L5:M5"/>
    <mergeCell ref="R5:S5"/>
    <mergeCell ref="T5:U5"/>
    <mergeCell ref="N5:O5"/>
    <mergeCell ref="V5:W5"/>
    <mergeCell ref="P5:Q5"/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F13" sqref="F13:Q13"/>
    </sheetView>
  </sheetViews>
  <sheetFormatPr defaultColWidth="9.00390625" defaultRowHeight="13.5"/>
  <cols>
    <col min="1" max="1" width="19.125" style="2" customWidth="1"/>
    <col min="2" max="2" width="13.625" style="2" customWidth="1"/>
    <col min="3" max="3" width="15.125" style="2" customWidth="1"/>
    <col min="4" max="4" width="13.625" style="2" customWidth="1"/>
    <col min="5" max="5" width="15.125" style="2" customWidth="1"/>
    <col min="6" max="6" width="11.375" style="2" customWidth="1"/>
    <col min="7" max="7" width="14.75390625" style="2" customWidth="1"/>
    <col min="8" max="8" width="11.375" style="2" customWidth="1"/>
    <col min="9" max="9" width="14.75390625" style="2" customWidth="1"/>
    <col min="10" max="10" width="11.375" style="2" customWidth="1"/>
    <col min="11" max="11" width="14.75390625" style="2" customWidth="1"/>
    <col min="12" max="12" width="11.375" style="2" customWidth="1"/>
    <col min="13" max="13" width="14.75390625" style="2" customWidth="1"/>
    <col min="14" max="14" width="11.375" style="2" customWidth="1"/>
    <col min="15" max="15" width="14.75390625" style="2" customWidth="1"/>
    <col min="16" max="16" width="11.375" style="2" customWidth="1"/>
    <col min="17" max="17" width="14.75390625" style="2" customWidth="1"/>
    <col min="18" max="16384" width="9.00390625" style="2" customWidth="1"/>
  </cols>
  <sheetData>
    <row r="1" spans="1:9" ht="35.25" customHeight="1">
      <c r="A1" s="19" t="s">
        <v>62</v>
      </c>
      <c r="F1" s="4"/>
      <c r="G1" s="1"/>
      <c r="H1" s="1"/>
      <c r="I1" s="1"/>
    </row>
    <row r="2" spans="1:9" ht="33" customHeight="1">
      <c r="A2" s="19" t="s">
        <v>59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34" t="s">
        <v>56</v>
      </c>
      <c r="D3" s="134"/>
      <c r="E3" s="134"/>
      <c r="J3" s="11"/>
      <c r="N3" s="134"/>
      <c r="O3" s="134"/>
      <c r="P3" s="134"/>
      <c r="Q3" s="134"/>
    </row>
    <row r="4" spans="1:17" s="10" customFormat="1" ht="36" customHeight="1" thickBot="1">
      <c r="A4" s="144" t="s">
        <v>49</v>
      </c>
      <c r="B4" s="147" t="s">
        <v>42</v>
      </c>
      <c r="C4" s="148"/>
      <c r="D4" s="148"/>
      <c r="E4" s="148"/>
      <c r="F4" s="135" t="s">
        <v>38</v>
      </c>
      <c r="G4" s="136"/>
      <c r="H4" s="136"/>
      <c r="I4" s="137"/>
      <c r="J4" s="135" t="s">
        <v>39</v>
      </c>
      <c r="K4" s="136"/>
      <c r="L4" s="136"/>
      <c r="M4" s="136"/>
      <c r="N4" s="135" t="s">
        <v>37</v>
      </c>
      <c r="O4" s="136"/>
      <c r="P4" s="136"/>
      <c r="Q4" s="138"/>
    </row>
    <row r="5" spans="1:17" s="10" customFormat="1" ht="63" customHeight="1" thickBot="1">
      <c r="A5" s="145"/>
      <c r="B5" s="149" t="s">
        <v>63</v>
      </c>
      <c r="C5" s="161"/>
      <c r="D5" s="162" t="s">
        <v>65</v>
      </c>
      <c r="E5" s="163"/>
      <c r="F5" s="165" t="s">
        <v>63</v>
      </c>
      <c r="G5" s="161"/>
      <c r="H5" s="162" t="s">
        <v>65</v>
      </c>
      <c r="I5" s="163"/>
      <c r="J5" s="165" t="s">
        <v>63</v>
      </c>
      <c r="K5" s="161"/>
      <c r="L5" s="162" t="s">
        <v>65</v>
      </c>
      <c r="M5" s="163"/>
      <c r="N5" s="165" t="s">
        <v>63</v>
      </c>
      <c r="O5" s="161"/>
      <c r="P5" s="162" t="s">
        <v>65</v>
      </c>
      <c r="Q5" s="164"/>
    </row>
    <row r="6" spans="1:17" ht="36" customHeight="1" thickBot="1">
      <c r="A6" s="146"/>
      <c r="B6" s="53" t="s">
        <v>50</v>
      </c>
      <c r="C6" s="54" t="s">
        <v>51</v>
      </c>
      <c r="D6" s="51" t="s">
        <v>50</v>
      </c>
      <c r="E6" s="84" t="s">
        <v>51</v>
      </c>
      <c r="F6" s="55" t="s">
        <v>50</v>
      </c>
      <c r="G6" s="54" t="s">
        <v>51</v>
      </c>
      <c r="H6" s="51" t="s">
        <v>50</v>
      </c>
      <c r="I6" s="56" t="s">
        <v>51</v>
      </c>
      <c r="J6" s="55" t="s">
        <v>50</v>
      </c>
      <c r="K6" s="54" t="s">
        <v>51</v>
      </c>
      <c r="L6" s="51" t="s">
        <v>50</v>
      </c>
      <c r="M6" s="52" t="s">
        <v>51</v>
      </c>
      <c r="N6" s="55" t="s">
        <v>50</v>
      </c>
      <c r="O6" s="54" t="s">
        <v>51</v>
      </c>
      <c r="P6" s="51" t="s">
        <v>50</v>
      </c>
      <c r="Q6" s="52" t="s">
        <v>51</v>
      </c>
    </row>
    <row r="7" spans="1:18" s="20" customFormat="1" ht="22.5" customHeight="1">
      <c r="A7" s="6" t="s">
        <v>40</v>
      </c>
      <c r="B7" s="75">
        <v>921</v>
      </c>
      <c r="C7" s="76">
        <v>16762</v>
      </c>
      <c r="D7" s="18">
        <f>H7+L7+P7</f>
        <v>1763</v>
      </c>
      <c r="E7" s="72">
        <f>I7+M7+Q7</f>
        <v>31675</v>
      </c>
      <c r="F7" s="79">
        <v>287</v>
      </c>
      <c r="G7" s="80">
        <v>5343</v>
      </c>
      <c r="H7" s="107">
        <v>530</v>
      </c>
      <c r="I7" s="108">
        <v>9847</v>
      </c>
      <c r="J7" s="79">
        <v>324</v>
      </c>
      <c r="K7" s="80">
        <v>6251</v>
      </c>
      <c r="L7" s="107">
        <v>489</v>
      </c>
      <c r="M7" s="113">
        <v>9126</v>
      </c>
      <c r="N7" s="79">
        <v>310</v>
      </c>
      <c r="O7" s="80">
        <v>5168</v>
      </c>
      <c r="P7" s="107">
        <v>744</v>
      </c>
      <c r="Q7" s="113">
        <v>12702</v>
      </c>
      <c r="R7" s="21"/>
    </row>
    <row r="8" spans="1:18" s="3" customFormat="1" ht="22.5" customHeight="1">
      <c r="A8" s="15" t="s">
        <v>1</v>
      </c>
      <c r="B8" s="75">
        <v>12</v>
      </c>
      <c r="C8" s="77">
        <v>241</v>
      </c>
      <c r="D8" s="18">
        <f>H8+L8+P8</f>
        <v>28</v>
      </c>
      <c r="E8" s="72">
        <f>I8+M8+Q8</f>
        <v>525</v>
      </c>
      <c r="F8" s="81">
        <v>4</v>
      </c>
      <c r="G8" s="78">
        <v>77</v>
      </c>
      <c r="H8" s="109">
        <v>5</v>
      </c>
      <c r="I8" s="110">
        <v>102</v>
      </c>
      <c r="J8" s="81">
        <v>1</v>
      </c>
      <c r="K8" s="78">
        <v>28</v>
      </c>
      <c r="L8" s="109">
        <v>8</v>
      </c>
      <c r="M8" s="114">
        <v>162</v>
      </c>
      <c r="N8" s="81">
        <v>7</v>
      </c>
      <c r="O8" s="78">
        <v>136</v>
      </c>
      <c r="P8" s="109">
        <v>15</v>
      </c>
      <c r="Q8" s="114">
        <v>261</v>
      </c>
      <c r="R8" s="5"/>
    </row>
    <row r="9" spans="1:18" s="3" customFormat="1" ht="22.5" customHeight="1">
      <c r="A9" s="15" t="s">
        <v>3</v>
      </c>
      <c r="B9" s="75">
        <v>4</v>
      </c>
      <c r="C9" s="77">
        <v>80</v>
      </c>
      <c r="D9" s="18">
        <f aca="true" t="shared" si="0" ref="D9:D49">H9+L9+P9</f>
        <v>4</v>
      </c>
      <c r="E9" s="72">
        <f aca="true" t="shared" si="1" ref="E9:E49">I9+M9+Q9</f>
        <v>84</v>
      </c>
      <c r="F9" s="81">
        <v>1</v>
      </c>
      <c r="G9" s="78">
        <v>20</v>
      </c>
      <c r="H9" s="109">
        <v>0</v>
      </c>
      <c r="I9" s="110">
        <v>0</v>
      </c>
      <c r="J9" s="81">
        <v>2</v>
      </c>
      <c r="K9" s="78">
        <v>40</v>
      </c>
      <c r="L9" s="109">
        <v>1</v>
      </c>
      <c r="M9" s="114">
        <v>20</v>
      </c>
      <c r="N9" s="81">
        <v>1</v>
      </c>
      <c r="O9" s="78">
        <v>20</v>
      </c>
      <c r="P9" s="109">
        <v>3</v>
      </c>
      <c r="Q9" s="114">
        <v>64</v>
      </c>
      <c r="R9" s="5"/>
    </row>
    <row r="10" spans="1:18" s="3" customFormat="1" ht="22.5" customHeight="1">
      <c r="A10" s="15" t="s">
        <v>4</v>
      </c>
      <c r="B10" s="75">
        <v>1</v>
      </c>
      <c r="C10" s="77">
        <v>20</v>
      </c>
      <c r="D10" s="18">
        <f t="shared" si="0"/>
        <v>3</v>
      </c>
      <c r="E10" s="72">
        <f t="shared" si="1"/>
        <v>53</v>
      </c>
      <c r="F10" s="81">
        <v>0</v>
      </c>
      <c r="G10" s="78">
        <v>0</v>
      </c>
      <c r="H10" s="109">
        <v>0</v>
      </c>
      <c r="I10" s="110">
        <v>0</v>
      </c>
      <c r="J10" s="81">
        <v>1</v>
      </c>
      <c r="K10" s="78">
        <v>20</v>
      </c>
      <c r="L10" s="109">
        <v>2</v>
      </c>
      <c r="M10" s="114">
        <v>34</v>
      </c>
      <c r="N10" s="81">
        <v>0</v>
      </c>
      <c r="O10" s="78">
        <v>0</v>
      </c>
      <c r="P10" s="109">
        <v>1</v>
      </c>
      <c r="Q10" s="114">
        <v>19</v>
      </c>
      <c r="R10" s="5"/>
    </row>
    <row r="11" spans="1:18" s="3" customFormat="1" ht="22.5" customHeight="1">
      <c r="A11" s="15" t="s">
        <v>2</v>
      </c>
      <c r="B11" s="75">
        <v>18</v>
      </c>
      <c r="C11" s="77">
        <v>300</v>
      </c>
      <c r="D11" s="18">
        <f t="shared" si="0"/>
        <v>27</v>
      </c>
      <c r="E11" s="72">
        <f t="shared" si="1"/>
        <v>536</v>
      </c>
      <c r="F11" s="82">
        <v>9</v>
      </c>
      <c r="G11" s="83">
        <v>162</v>
      </c>
      <c r="H11" s="111">
        <v>5</v>
      </c>
      <c r="I11" s="112">
        <v>97</v>
      </c>
      <c r="J11" s="82">
        <v>5</v>
      </c>
      <c r="K11" s="83">
        <v>69</v>
      </c>
      <c r="L11" s="111">
        <v>4</v>
      </c>
      <c r="M11" s="127">
        <v>84</v>
      </c>
      <c r="N11" s="82">
        <v>4</v>
      </c>
      <c r="O11" s="83">
        <v>48</v>
      </c>
      <c r="P11" s="111">
        <v>18</v>
      </c>
      <c r="Q11" s="115">
        <v>355</v>
      </c>
      <c r="R11" s="5"/>
    </row>
    <row r="12" spans="1:18" s="3" customFormat="1" ht="22.5" customHeight="1">
      <c r="A12" s="15" t="s">
        <v>43</v>
      </c>
      <c r="B12" s="75">
        <v>104</v>
      </c>
      <c r="C12" s="78">
        <v>2194</v>
      </c>
      <c r="D12" s="18">
        <f t="shared" si="0"/>
        <v>184</v>
      </c>
      <c r="E12" s="72">
        <f t="shared" si="1"/>
        <v>3596</v>
      </c>
      <c r="F12" s="81">
        <v>11</v>
      </c>
      <c r="G12" s="78">
        <v>195</v>
      </c>
      <c r="H12" s="109">
        <v>26</v>
      </c>
      <c r="I12" s="110">
        <v>508</v>
      </c>
      <c r="J12" s="81">
        <v>39</v>
      </c>
      <c r="K12" s="78">
        <v>865</v>
      </c>
      <c r="L12" s="109">
        <v>67</v>
      </c>
      <c r="M12" s="114">
        <v>1381</v>
      </c>
      <c r="N12" s="81">
        <v>54</v>
      </c>
      <c r="O12" s="78">
        <v>1134</v>
      </c>
      <c r="P12" s="109">
        <v>91</v>
      </c>
      <c r="Q12" s="114">
        <v>1707</v>
      </c>
      <c r="R12" s="5"/>
    </row>
    <row r="13" spans="1:18" s="3" customFormat="1" ht="22.5" customHeight="1">
      <c r="A13" s="15" t="s">
        <v>44</v>
      </c>
      <c r="B13" s="75">
        <v>31</v>
      </c>
      <c r="C13" s="78">
        <v>475</v>
      </c>
      <c r="D13" s="18">
        <f t="shared" si="0"/>
        <v>127</v>
      </c>
      <c r="E13" s="72">
        <f t="shared" si="1"/>
        <v>2338</v>
      </c>
      <c r="F13" s="82">
        <v>4</v>
      </c>
      <c r="G13" s="83">
        <v>66</v>
      </c>
      <c r="H13" s="111">
        <v>29</v>
      </c>
      <c r="I13" s="112">
        <v>535</v>
      </c>
      <c r="J13" s="82">
        <v>6</v>
      </c>
      <c r="K13" s="83">
        <v>90</v>
      </c>
      <c r="L13" s="111">
        <v>36</v>
      </c>
      <c r="M13" s="115">
        <v>695</v>
      </c>
      <c r="N13" s="82">
        <v>21</v>
      </c>
      <c r="O13" s="83">
        <v>319</v>
      </c>
      <c r="P13" s="111">
        <v>62</v>
      </c>
      <c r="Q13" s="115">
        <v>1108</v>
      </c>
      <c r="R13" s="5"/>
    </row>
    <row r="14" spans="1:17" s="3" customFormat="1" ht="22.5" customHeight="1">
      <c r="A14" s="15" t="s">
        <v>5</v>
      </c>
      <c r="B14" s="75">
        <v>35</v>
      </c>
      <c r="C14" s="78">
        <v>582</v>
      </c>
      <c r="D14" s="18">
        <f t="shared" si="0"/>
        <v>78</v>
      </c>
      <c r="E14" s="72">
        <f t="shared" si="1"/>
        <v>1439</v>
      </c>
      <c r="F14" s="81">
        <v>9</v>
      </c>
      <c r="G14" s="78">
        <v>136</v>
      </c>
      <c r="H14" s="109">
        <v>16</v>
      </c>
      <c r="I14" s="110">
        <v>292</v>
      </c>
      <c r="J14" s="81">
        <v>9</v>
      </c>
      <c r="K14" s="78">
        <v>181</v>
      </c>
      <c r="L14" s="109">
        <v>22</v>
      </c>
      <c r="M14" s="114">
        <v>428</v>
      </c>
      <c r="N14" s="81">
        <v>17</v>
      </c>
      <c r="O14" s="78">
        <v>265</v>
      </c>
      <c r="P14" s="109">
        <v>40</v>
      </c>
      <c r="Q14" s="114">
        <v>719</v>
      </c>
    </row>
    <row r="15" spans="1:17" s="3" customFormat="1" ht="22.5" customHeight="1">
      <c r="A15" s="15" t="s">
        <v>6</v>
      </c>
      <c r="B15" s="75">
        <v>5</v>
      </c>
      <c r="C15" s="78">
        <v>78</v>
      </c>
      <c r="D15" s="18">
        <f t="shared" si="0"/>
        <v>16</v>
      </c>
      <c r="E15" s="72">
        <f t="shared" si="1"/>
        <v>1552</v>
      </c>
      <c r="F15" s="81">
        <v>2</v>
      </c>
      <c r="G15" s="78">
        <v>27</v>
      </c>
      <c r="H15" s="109">
        <v>3</v>
      </c>
      <c r="I15" s="110">
        <v>45</v>
      </c>
      <c r="J15" s="81">
        <v>2</v>
      </c>
      <c r="K15" s="78">
        <v>35</v>
      </c>
      <c r="L15" s="109">
        <v>3</v>
      </c>
      <c r="M15" s="114">
        <v>116</v>
      </c>
      <c r="N15" s="81">
        <v>1</v>
      </c>
      <c r="O15" s="78">
        <v>16</v>
      </c>
      <c r="P15" s="109">
        <v>10</v>
      </c>
      <c r="Q15" s="114">
        <v>1391</v>
      </c>
    </row>
    <row r="16" spans="1:17" s="3" customFormat="1" ht="22.5" customHeight="1">
      <c r="A16" s="15" t="s">
        <v>7</v>
      </c>
      <c r="B16" s="75">
        <v>6</v>
      </c>
      <c r="C16" s="78">
        <v>120</v>
      </c>
      <c r="D16" s="18">
        <f t="shared" si="0"/>
        <v>9</v>
      </c>
      <c r="E16" s="72">
        <f t="shared" si="1"/>
        <v>173</v>
      </c>
      <c r="F16" s="81">
        <v>0</v>
      </c>
      <c r="G16" s="78">
        <v>0</v>
      </c>
      <c r="H16" s="109">
        <v>1</v>
      </c>
      <c r="I16" s="110">
        <v>24</v>
      </c>
      <c r="J16" s="81">
        <v>1</v>
      </c>
      <c r="K16" s="78">
        <v>20</v>
      </c>
      <c r="L16" s="109">
        <v>4</v>
      </c>
      <c r="M16" s="114">
        <v>77</v>
      </c>
      <c r="N16" s="81">
        <v>5</v>
      </c>
      <c r="O16" s="78">
        <v>100</v>
      </c>
      <c r="P16" s="109">
        <v>4</v>
      </c>
      <c r="Q16" s="114">
        <v>72</v>
      </c>
    </row>
    <row r="17" spans="1:17" s="3" customFormat="1" ht="22.5" customHeight="1">
      <c r="A17" s="15" t="s">
        <v>45</v>
      </c>
      <c r="B17" s="75">
        <v>106</v>
      </c>
      <c r="C17" s="78">
        <v>1015</v>
      </c>
      <c r="D17" s="18">
        <f t="shared" si="0"/>
        <v>196</v>
      </c>
      <c r="E17" s="72">
        <f t="shared" si="1"/>
        <v>1745</v>
      </c>
      <c r="F17" s="82">
        <v>15</v>
      </c>
      <c r="G17" s="83">
        <v>177</v>
      </c>
      <c r="H17" s="111">
        <v>25</v>
      </c>
      <c r="I17" s="112">
        <v>354</v>
      </c>
      <c r="J17" s="82">
        <v>38</v>
      </c>
      <c r="K17" s="83">
        <v>309</v>
      </c>
      <c r="L17" s="111">
        <v>64</v>
      </c>
      <c r="M17" s="115">
        <v>514</v>
      </c>
      <c r="N17" s="82">
        <v>53</v>
      </c>
      <c r="O17" s="83">
        <v>529</v>
      </c>
      <c r="P17" s="111">
        <v>107</v>
      </c>
      <c r="Q17" s="115">
        <v>877</v>
      </c>
    </row>
    <row r="18" spans="1:17" s="3" customFormat="1" ht="22.5" customHeight="1">
      <c r="A18" s="15" t="s">
        <v>46</v>
      </c>
      <c r="B18" s="75">
        <v>18</v>
      </c>
      <c r="C18" s="78">
        <v>324</v>
      </c>
      <c r="D18" s="18">
        <f t="shared" si="0"/>
        <v>90</v>
      </c>
      <c r="E18" s="72">
        <f t="shared" si="1"/>
        <v>1670</v>
      </c>
      <c r="F18" s="81">
        <v>6</v>
      </c>
      <c r="G18" s="78">
        <v>129</v>
      </c>
      <c r="H18" s="109">
        <v>15</v>
      </c>
      <c r="I18" s="110">
        <v>270</v>
      </c>
      <c r="J18" s="81">
        <v>16</v>
      </c>
      <c r="K18" s="78">
        <v>315</v>
      </c>
      <c r="L18" s="109">
        <v>21</v>
      </c>
      <c r="M18" s="114">
        <v>412</v>
      </c>
      <c r="N18" s="81">
        <v>6</v>
      </c>
      <c r="O18" s="78">
        <v>84</v>
      </c>
      <c r="P18" s="109">
        <v>54</v>
      </c>
      <c r="Q18" s="114">
        <v>988</v>
      </c>
    </row>
    <row r="19" spans="1:17" s="3" customFormat="1" ht="22.5" customHeight="1">
      <c r="A19" s="15" t="s">
        <v>47</v>
      </c>
      <c r="B19" s="75">
        <v>28</v>
      </c>
      <c r="C19" s="78">
        <v>528</v>
      </c>
      <c r="D19" s="18">
        <f t="shared" si="0"/>
        <v>75</v>
      </c>
      <c r="E19" s="72">
        <f t="shared" si="1"/>
        <v>1453</v>
      </c>
      <c r="F19" s="81">
        <v>6</v>
      </c>
      <c r="G19" s="78">
        <v>129</v>
      </c>
      <c r="H19" s="109">
        <v>15</v>
      </c>
      <c r="I19" s="110">
        <v>308</v>
      </c>
      <c r="J19" s="81">
        <v>16</v>
      </c>
      <c r="K19" s="78">
        <v>315</v>
      </c>
      <c r="L19" s="109">
        <v>31</v>
      </c>
      <c r="M19" s="114">
        <v>600</v>
      </c>
      <c r="N19" s="81">
        <v>6</v>
      </c>
      <c r="O19" s="78">
        <v>84</v>
      </c>
      <c r="P19" s="109">
        <v>29</v>
      </c>
      <c r="Q19" s="114">
        <v>545</v>
      </c>
    </row>
    <row r="20" spans="1:17" s="3" customFormat="1" ht="22.5" customHeight="1">
      <c r="A20" s="15" t="s">
        <v>8</v>
      </c>
      <c r="B20" s="75">
        <v>30</v>
      </c>
      <c r="C20" s="78">
        <v>544</v>
      </c>
      <c r="D20" s="18">
        <f t="shared" si="0"/>
        <v>73</v>
      </c>
      <c r="E20" s="72">
        <f t="shared" si="1"/>
        <v>1347</v>
      </c>
      <c r="F20" s="82">
        <v>2</v>
      </c>
      <c r="G20" s="83">
        <v>51</v>
      </c>
      <c r="H20" s="111">
        <v>15</v>
      </c>
      <c r="I20" s="112">
        <v>292</v>
      </c>
      <c r="J20" s="82">
        <v>14</v>
      </c>
      <c r="K20" s="83">
        <v>266</v>
      </c>
      <c r="L20" s="111">
        <v>24</v>
      </c>
      <c r="M20" s="115">
        <v>454</v>
      </c>
      <c r="N20" s="82">
        <v>14</v>
      </c>
      <c r="O20" s="83">
        <v>227</v>
      </c>
      <c r="P20" s="111">
        <v>34</v>
      </c>
      <c r="Q20" s="115">
        <v>601</v>
      </c>
    </row>
    <row r="21" spans="1:17" s="3" customFormat="1" ht="22.5" customHeight="1">
      <c r="A21" s="15" t="s">
        <v>9</v>
      </c>
      <c r="B21" s="75">
        <v>37</v>
      </c>
      <c r="C21" s="78">
        <v>487</v>
      </c>
      <c r="D21" s="18">
        <f t="shared" si="0"/>
        <v>88</v>
      </c>
      <c r="E21" s="72">
        <f t="shared" si="1"/>
        <v>1479</v>
      </c>
      <c r="F21" s="81">
        <v>13</v>
      </c>
      <c r="G21" s="78">
        <v>143</v>
      </c>
      <c r="H21" s="109">
        <v>24</v>
      </c>
      <c r="I21" s="110">
        <v>336</v>
      </c>
      <c r="J21" s="81">
        <v>8</v>
      </c>
      <c r="K21" s="78">
        <v>120</v>
      </c>
      <c r="L21" s="109">
        <v>27</v>
      </c>
      <c r="M21" s="114">
        <v>358</v>
      </c>
      <c r="N21" s="81">
        <v>16</v>
      </c>
      <c r="O21" s="78">
        <v>224</v>
      </c>
      <c r="P21" s="109">
        <v>37</v>
      </c>
      <c r="Q21" s="114">
        <v>785</v>
      </c>
    </row>
    <row r="22" spans="1:17" s="3" customFormat="1" ht="22.5" customHeight="1">
      <c r="A22" s="15" t="s">
        <v>10</v>
      </c>
      <c r="B22" s="75">
        <v>56</v>
      </c>
      <c r="C22" s="78">
        <v>1098</v>
      </c>
      <c r="D22" s="18">
        <f t="shared" si="0"/>
        <v>108</v>
      </c>
      <c r="E22" s="72">
        <f t="shared" si="1"/>
        <v>1997</v>
      </c>
      <c r="F22" s="81">
        <v>11</v>
      </c>
      <c r="G22" s="78">
        <v>243</v>
      </c>
      <c r="H22" s="109">
        <v>23</v>
      </c>
      <c r="I22" s="110">
        <v>423</v>
      </c>
      <c r="J22" s="81">
        <v>22</v>
      </c>
      <c r="K22" s="78">
        <v>436</v>
      </c>
      <c r="L22" s="109">
        <v>38</v>
      </c>
      <c r="M22" s="114">
        <v>740</v>
      </c>
      <c r="N22" s="81">
        <v>23</v>
      </c>
      <c r="O22" s="78">
        <v>419</v>
      </c>
      <c r="P22" s="109">
        <v>47</v>
      </c>
      <c r="Q22" s="114">
        <v>834</v>
      </c>
    </row>
    <row r="23" spans="1:17" s="3" customFormat="1" ht="22.5" customHeight="1">
      <c r="A23" s="15" t="s">
        <v>35</v>
      </c>
      <c r="B23" s="75">
        <v>23</v>
      </c>
      <c r="C23" s="78">
        <v>498</v>
      </c>
      <c r="D23" s="18">
        <f t="shared" si="0"/>
        <v>24</v>
      </c>
      <c r="E23" s="72">
        <f t="shared" si="1"/>
        <v>474</v>
      </c>
      <c r="F23" s="81">
        <v>1</v>
      </c>
      <c r="G23" s="78">
        <v>23</v>
      </c>
      <c r="H23" s="109">
        <v>5</v>
      </c>
      <c r="I23" s="110">
        <v>102</v>
      </c>
      <c r="J23" s="81">
        <v>13</v>
      </c>
      <c r="K23" s="78">
        <v>302</v>
      </c>
      <c r="L23" s="109">
        <v>9</v>
      </c>
      <c r="M23" s="114">
        <v>180</v>
      </c>
      <c r="N23" s="81">
        <v>9</v>
      </c>
      <c r="O23" s="78">
        <v>173</v>
      </c>
      <c r="P23" s="109">
        <v>10</v>
      </c>
      <c r="Q23" s="114">
        <v>192</v>
      </c>
    </row>
    <row r="24" spans="1:17" s="3" customFormat="1" ht="22.5" customHeight="1">
      <c r="A24" s="15" t="s">
        <v>11</v>
      </c>
      <c r="B24" s="75">
        <v>6</v>
      </c>
      <c r="C24" s="78">
        <v>116</v>
      </c>
      <c r="D24" s="18">
        <f t="shared" si="0"/>
        <v>17</v>
      </c>
      <c r="E24" s="72">
        <f t="shared" si="1"/>
        <v>292</v>
      </c>
      <c r="F24" s="81">
        <v>1</v>
      </c>
      <c r="G24" s="78">
        <v>22</v>
      </c>
      <c r="H24" s="109">
        <v>5</v>
      </c>
      <c r="I24" s="110">
        <v>88</v>
      </c>
      <c r="J24" s="81">
        <v>3</v>
      </c>
      <c r="K24" s="78">
        <v>56</v>
      </c>
      <c r="L24" s="109">
        <v>5</v>
      </c>
      <c r="M24" s="114">
        <v>74</v>
      </c>
      <c r="N24" s="81">
        <v>2</v>
      </c>
      <c r="O24" s="78">
        <v>38</v>
      </c>
      <c r="P24" s="109">
        <v>7</v>
      </c>
      <c r="Q24" s="114">
        <v>130</v>
      </c>
    </row>
    <row r="25" spans="1:17" s="3" customFormat="1" ht="22.5" customHeight="1">
      <c r="A25" s="15" t="s">
        <v>12</v>
      </c>
      <c r="B25" s="75">
        <v>104</v>
      </c>
      <c r="C25" s="78">
        <v>1629</v>
      </c>
      <c r="D25" s="18">
        <f t="shared" si="0"/>
        <v>231</v>
      </c>
      <c r="E25" s="72">
        <f t="shared" si="1"/>
        <v>4036</v>
      </c>
      <c r="F25" s="82">
        <v>13</v>
      </c>
      <c r="G25" s="83">
        <v>234</v>
      </c>
      <c r="H25" s="111">
        <v>57</v>
      </c>
      <c r="I25" s="112">
        <v>1002</v>
      </c>
      <c r="J25" s="82">
        <v>15</v>
      </c>
      <c r="K25" s="83">
        <v>255</v>
      </c>
      <c r="L25" s="111">
        <v>53</v>
      </c>
      <c r="M25" s="115">
        <v>931</v>
      </c>
      <c r="N25" s="82">
        <v>76</v>
      </c>
      <c r="O25" s="83">
        <v>1140</v>
      </c>
      <c r="P25" s="111">
        <v>121</v>
      </c>
      <c r="Q25" s="115">
        <v>2103</v>
      </c>
    </row>
    <row r="26" spans="1:17" s="3" customFormat="1" ht="22.5" customHeight="1">
      <c r="A26" s="15" t="s">
        <v>13</v>
      </c>
      <c r="B26" s="75">
        <v>28</v>
      </c>
      <c r="C26" s="78">
        <v>539</v>
      </c>
      <c r="D26" s="18">
        <f t="shared" si="0"/>
        <v>85</v>
      </c>
      <c r="E26" s="72">
        <f t="shared" si="1"/>
        <v>1421</v>
      </c>
      <c r="F26" s="82">
        <v>2</v>
      </c>
      <c r="G26" s="83">
        <v>37</v>
      </c>
      <c r="H26" s="111">
        <v>17</v>
      </c>
      <c r="I26" s="112">
        <v>294</v>
      </c>
      <c r="J26" s="82">
        <v>12</v>
      </c>
      <c r="K26" s="83">
        <v>251</v>
      </c>
      <c r="L26" s="111">
        <v>20</v>
      </c>
      <c r="M26" s="115">
        <v>372</v>
      </c>
      <c r="N26" s="82">
        <v>14</v>
      </c>
      <c r="O26" s="83">
        <v>251</v>
      </c>
      <c r="P26" s="111">
        <v>48</v>
      </c>
      <c r="Q26" s="115">
        <v>755</v>
      </c>
    </row>
    <row r="27" spans="1:17" s="3" customFormat="1" ht="22.5" customHeight="1">
      <c r="A27" s="15" t="s">
        <v>48</v>
      </c>
      <c r="B27" s="75">
        <v>150</v>
      </c>
      <c r="C27" s="78">
        <v>2812</v>
      </c>
      <c r="D27" s="18">
        <f t="shared" si="0"/>
        <v>320</v>
      </c>
      <c r="E27" s="72">
        <f t="shared" si="1"/>
        <v>5718</v>
      </c>
      <c r="F27" s="82">
        <v>32</v>
      </c>
      <c r="G27" s="83">
        <v>661</v>
      </c>
      <c r="H27" s="111">
        <v>81</v>
      </c>
      <c r="I27" s="112">
        <v>1507</v>
      </c>
      <c r="J27" s="82">
        <v>43</v>
      </c>
      <c r="K27" s="83">
        <v>791</v>
      </c>
      <c r="L27" s="111">
        <v>81</v>
      </c>
      <c r="M27" s="115">
        <v>1491</v>
      </c>
      <c r="N27" s="82">
        <v>75</v>
      </c>
      <c r="O27" s="83">
        <v>1360</v>
      </c>
      <c r="P27" s="111">
        <v>158</v>
      </c>
      <c r="Q27" s="115">
        <v>2720</v>
      </c>
    </row>
    <row r="28" spans="1:17" s="3" customFormat="1" ht="22.5" customHeight="1">
      <c r="A28" s="15" t="s">
        <v>14</v>
      </c>
      <c r="B28" s="75">
        <v>21</v>
      </c>
      <c r="C28" s="78">
        <v>399</v>
      </c>
      <c r="D28" s="18">
        <f t="shared" si="0"/>
        <v>64</v>
      </c>
      <c r="E28" s="72">
        <f t="shared" si="1"/>
        <v>1241</v>
      </c>
      <c r="F28" s="81">
        <v>6</v>
      </c>
      <c r="G28" s="78">
        <v>103</v>
      </c>
      <c r="H28" s="109">
        <v>14</v>
      </c>
      <c r="I28" s="110">
        <v>267</v>
      </c>
      <c r="J28" s="81">
        <v>7</v>
      </c>
      <c r="K28" s="78">
        <v>145</v>
      </c>
      <c r="L28" s="109">
        <v>23</v>
      </c>
      <c r="M28" s="114">
        <v>448</v>
      </c>
      <c r="N28" s="81">
        <v>8</v>
      </c>
      <c r="O28" s="78">
        <v>151</v>
      </c>
      <c r="P28" s="109">
        <v>27</v>
      </c>
      <c r="Q28" s="114">
        <v>526</v>
      </c>
    </row>
    <row r="29" spans="1:17" s="3" customFormat="1" ht="22.5" customHeight="1">
      <c r="A29" s="15" t="s">
        <v>15</v>
      </c>
      <c r="B29" s="75">
        <v>30</v>
      </c>
      <c r="C29" s="78">
        <v>577</v>
      </c>
      <c r="D29" s="18">
        <f t="shared" si="0"/>
        <v>65</v>
      </c>
      <c r="E29" s="72">
        <f t="shared" si="1"/>
        <v>1210</v>
      </c>
      <c r="F29" s="81">
        <v>8</v>
      </c>
      <c r="G29" s="78">
        <v>150</v>
      </c>
      <c r="H29" s="109">
        <v>19</v>
      </c>
      <c r="I29" s="110">
        <v>365</v>
      </c>
      <c r="J29" s="81">
        <v>12</v>
      </c>
      <c r="K29" s="78">
        <v>248</v>
      </c>
      <c r="L29" s="109">
        <v>23</v>
      </c>
      <c r="M29" s="114">
        <v>447</v>
      </c>
      <c r="N29" s="81">
        <v>10</v>
      </c>
      <c r="O29" s="78">
        <v>179</v>
      </c>
      <c r="P29" s="109">
        <v>23</v>
      </c>
      <c r="Q29" s="114">
        <v>398</v>
      </c>
    </row>
    <row r="30" spans="1:17" s="3" customFormat="1" ht="22.5" customHeight="1">
      <c r="A30" s="15" t="s">
        <v>17</v>
      </c>
      <c r="B30" s="75">
        <v>16</v>
      </c>
      <c r="C30" s="78">
        <v>290</v>
      </c>
      <c r="D30" s="18">
        <f t="shared" si="0"/>
        <v>30</v>
      </c>
      <c r="E30" s="72">
        <f t="shared" si="1"/>
        <v>555</v>
      </c>
      <c r="F30" s="81">
        <v>7</v>
      </c>
      <c r="G30" s="78">
        <v>114</v>
      </c>
      <c r="H30" s="109">
        <v>6</v>
      </c>
      <c r="I30" s="110">
        <v>106</v>
      </c>
      <c r="J30" s="81">
        <v>9</v>
      </c>
      <c r="K30" s="78">
        <v>176</v>
      </c>
      <c r="L30" s="109">
        <v>7</v>
      </c>
      <c r="M30" s="114">
        <v>132</v>
      </c>
      <c r="N30" s="81">
        <v>0</v>
      </c>
      <c r="O30" s="78">
        <v>0</v>
      </c>
      <c r="P30" s="109">
        <v>17</v>
      </c>
      <c r="Q30" s="114">
        <v>317</v>
      </c>
    </row>
    <row r="31" spans="1:17" s="3" customFormat="1" ht="22.5" customHeight="1">
      <c r="A31" s="15" t="s">
        <v>16</v>
      </c>
      <c r="B31" s="75">
        <v>24</v>
      </c>
      <c r="C31" s="78">
        <v>461</v>
      </c>
      <c r="D31" s="18">
        <f t="shared" si="0"/>
        <v>66</v>
      </c>
      <c r="E31" s="72">
        <f t="shared" si="1"/>
        <v>1214</v>
      </c>
      <c r="F31" s="81">
        <v>7</v>
      </c>
      <c r="G31" s="78">
        <v>140</v>
      </c>
      <c r="H31" s="109">
        <v>19</v>
      </c>
      <c r="I31" s="110">
        <v>370</v>
      </c>
      <c r="J31" s="81">
        <v>8</v>
      </c>
      <c r="K31" s="78">
        <v>168</v>
      </c>
      <c r="L31" s="109">
        <v>14</v>
      </c>
      <c r="M31" s="114">
        <v>269</v>
      </c>
      <c r="N31" s="81">
        <v>9</v>
      </c>
      <c r="O31" s="78">
        <v>153</v>
      </c>
      <c r="P31" s="109">
        <v>33</v>
      </c>
      <c r="Q31" s="114">
        <v>575</v>
      </c>
    </row>
    <row r="32" spans="1:17" s="3" customFormat="1" ht="22.5" customHeight="1">
      <c r="A32" s="15" t="s">
        <v>18</v>
      </c>
      <c r="B32" s="75">
        <v>21</v>
      </c>
      <c r="C32" s="78">
        <v>396</v>
      </c>
      <c r="D32" s="18">
        <f t="shared" si="0"/>
        <v>50</v>
      </c>
      <c r="E32" s="72">
        <f t="shared" si="1"/>
        <v>668</v>
      </c>
      <c r="F32" s="82">
        <v>3</v>
      </c>
      <c r="G32" s="83">
        <v>65</v>
      </c>
      <c r="H32" s="111">
        <v>14</v>
      </c>
      <c r="I32" s="112">
        <v>26</v>
      </c>
      <c r="J32" s="82">
        <v>5</v>
      </c>
      <c r="K32" s="83">
        <v>94</v>
      </c>
      <c r="L32" s="111">
        <v>11</v>
      </c>
      <c r="M32" s="115">
        <v>210</v>
      </c>
      <c r="N32" s="82">
        <v>13</v>
      </c>
      <c r="O32" s="83">
        <v>237</v>
      </c>
      <c r="P32" s="111">
        <v>25</v>
      </c>
      <c r="Q32" s="115">
        <v>432</v>
      </c>
    </row>
    <row r="33" spans="1:17" s="3" customFormat="1" ht="22.5" customHeight="1">
      <c r="A33" s="15" t="s">
        <v>19</v>
      </c>
      <c r="B33" s="75">
        <v>12</v>
      </c>
      <c r="C33" s="78">
        <v>264</v>
      </c>
      <c r="D33" s="18">
        <f t="shared" si="0"/>
        <v>24</v>
      </c>
      <c r="E33" s="72">
        <f t="shared" si="1"/>
        <v>449</v>
      </c>
      <c r="F33" s="82">
        <v>2</v>
      </c>
      <c r="G33" s="83">
        <v>44</v>
      </c>
      <c r="H33" s="111">
        <v>6</v>
      </c>
      <c r="I33" s="112">
        <v>119</v>
      </c>
      <c r="J33" s="82">
        <v>7</v>
      </c>
      <c r="K33" s="83">
        <v>154</v>
      </c>
      <c r="L33" s="111">
        <v>5</v>
      </c>
      <c r="M33" s="115">
        <v>99</v>
      </c>
      <c r="N33" s="82">
        <v>3</v>
      </c>
      <c r="O33" s="83">
        <v>66</v>
      </c>
      <c r="P33" s="111">
        <v>13</v>
      </c>
      <c r="Q33" s="115">
        <v>231</v>
      </c>
    </row>
    <row r="34" spans="1:17" s="3" customFormat="1" ht="22.5" customHeight="1">
      <c r="A34" s="15" t="s">
        <v>21</v>
      </c>
      <c r="B34" s="75">
        <v>6</v>
      </c>
      <c r="C34" s="78">
        <v>132</v>
      </c>
      <c r="D34" s="18">
        <f t="shared" si="0"/>
        <v>5</v>
      </c>
      <c r="E34" s="72">
        <f t="shared" si="1"/>
        <v>94</v>
      </c>
      <c r="F34" s="81">
        <v>2</v>
      </c>
      <c r="G34" s="78">
        <v>44</v>
      </c>
      <c r="H34" s="109">
        <v>1</v>
      </c>
      <c r="I34" s="110">
        <v>21</v>
      </c>
      <c r="J34" s="81">
        <v>2</v>
      </c>
      <c r="K34" s="78">
        <v>44</v>
      </c>
      <c r="L34" s="109">
        <v>2</v>
      </c>
      <c r="M34" s="114">
        <v>31</v>
      </c>
      <c r="N34" s="81">
        <v>2</v>
      </c>
      <c r="O34" s="78">
        <v>44</v>
      </c>
      <c r="P34" s="109">
        <v>2</v>
      </c>
      <c r="Q34" s="114">
        <v>42</v>
      </c>
    </row>
    <row r="35" spans="1:17" s="3" customFormat="1" ht="22.5" customHeight="1">
      <c r="A35" s="15" t="s">
        <v>20</v>
      </c>
      <c r="B35" s="75">
        <v>12</v>
      </c>
      <c r="C35" s="78">
        <v>240</v>
      </c>
      <c r="D35" s="18">
        <f t="shared" si="0"/>
        <v>19</v>
      </c>
      <c r="E35" s="72">
        <f t="shared" si="1"/>
        <v>252</v>
      </c>
      <c r="F35" s="81">
        <v>4</v>
      </c>
      <c r="G35" s="78">
        <v>80</v>
      </c>
      <c r="H35" s="109">
        <v>8</v>
      </c>
      <c r="I35" s="110">
        <v>113</v>
      </c>
      <c r="J35" s="81">
        <v>4</v>
      </c>
      <c r="K35" s="78">
        <v>80</v>
      </c>
      <c r="L35" s="109">
        <v>4</v>
      </c>
      <c r="M35" s="114">
        <v>67</v>
      </c>
      <c r="N35" s="81">
        <v>4</v>
      </c>
      <c r="O35" s="78">
        <v>80</v>
      </c>
      <c r="P35" s="109">
        <v>7</v>
      </c>
      <c r="Q35" s="114">
        <v>72</v>
      </c>
    </row>
    <row r="36" spans="1:17" s="3" customFormat="1" ht="22.5" customHeight="1">
      <c r="A36" s="15" t="s">
        <v>22</v>
      </c>
      <c r="B36" s="75">
        <v>1</v>
      </c>
      <c r="C36" s="78">
        <v>22</v>
      </c>
      <c r="D36" s="18">
        <f t="shared" si="0"/>
        <v>2</v>
      </c>
      <c r="E36" s="72">
        <f t="shared" si="1"/>
        <v>33</v>
      </c>
      <c r="F36" s="81">
        <v>0</v>
      </c>
      <c r="G36" s="78">
        <v>0</v>
      </c>
      <c r="H36" s="109">
        <v>0</v>
      </c>
      <c r="I36" s="110">
        <v>0</v>
      </c>
      <c r="J36" s="81">
        <v>1</v>
      </c>
      <c r="K36" s="78">
        <v>22</v>
      </c>
      <c r="L36" s="109">
        <v>2</v>
      </c>
      <c r="M36" s="114">
        <v>33</v>
      </c>
      <c r="N36" s="81">
        <v>0</v>
      </c>
      <c r="O36" s="78">
        <v>0</v>
      </c>
      <c r="P36" s="109">
        <v>0</v>
      </c>
      <c r="Q36" s="114">
        <v>0</v>
      </c>
    </row>
    <row r="37" spans="1:17" s="3" customFormat="1" ht="22.5" customHeight="1">
      <c r="A37" s="15" t="s">
        <v>0</v>
      </c>
      <c r="B37" s="75">
        <v>77</v>
      </c>
      <c r="C37" s="78">
        <v>1891</v>
      </c>
      <c r="D37" s="18">
        <f t="shared" si="0"/>
        <v>290</v>
      </c>
      <c r="E37" s="72">
        <f t="shared" si="1"/>
        <v>5256</v>
      </c>
      <c r="F37" s="81">
        <v>7</v>
      </c>
      <c r="G37" s="78">
        <v>202</v>
      </c>
      <c r="H37" s="109">
        <v>54</v>
      </c>
      <c r="I37" s="110">
        <v>1004</v>
      </c>
      <c r="J37" s="81">
        <v>48</v>
      </c>
      <c r="K37" s="78">
        <v>1182</v>
      </c>
      <c r="L37" s="109">
        <v>85</v>
      </c>
      <c r="M37" s="114">
        <v>1669</v>
      </c>
      <c r="N37" s="81">
        <v>22</v>
      </c>
      <c r="O37" s="78">
        <v>507</v>
      </c>
      <c r="P37" s="109">
        <v>151</v>
      </c>
      <c r="Q37" s="114">
        <v>2583</v>
      </c>
    </row>
    <row r="38" spans="1:17" s="3" customFormat="1" ht="22.5" customHeight="1">
      <c r="A38" s="15" t="s">
        <v>23</v>
      </c>
      <c r="B38" s="75">
        <v>14</v>
      </c>
      <c r="C38" s="78">
        <v>275</v>
      </c>
      <c r="D38" s="18">
        <f t="shared" si="0"/>
        <v>18</v>
      </c>
      <c r="E38" s="72">
        <f t="shared" si="1"/>
        <v>320</v>
      </c>
      <c r="F38" s="81">
        <v>0</v>
      </c>
      <c r="G38" s="78">
        <v>0</v>
      </c>
      <c r="H38" s="109">
        <v>2</v>
      </c>
      <c r="I38" s="110">
        <v>26</v>
      </c>
      <c r="J38" s="81">
        <v>11</v>
      </c>
      <c r="K38" s="78">
        <v>215</v>
      </c>
      <c r="L38" s="109">
        <v>9</v>
      </c>
      <c r="M38" s="114">
        <v>172</v>
      </c>
      <c r="N38" s="81">
        <v>3</v>
      </c>
      <c r="O38" s="78">
        <v>60</v>
      </c>
      <c r="P38" s="109">
        <v>7</v>
      </c>
      <c r="Q38" s="114">
        <v>122</v>
      </c>
    </row>
    <row r="39" spans="1:17" s="3" customFormat="1" ht="22.5" customHeight="1">
      <c r="A39" s="15" t="s">
        <v>24</v>
      </c>
      <c r="B39" s="75">
        <v>40</v>
      </c>
      <c r="C39" s="78">
        <v>814</v>
      </c>
      <c r="D39" s="18">
        <f t="shared" si="0"/>
        <v>53</v>
      </c>
      <c r="E39" s="72">
        <f t="shared" si="1"/>
        <v>1000</v>
      </c>
      <c r="F39" s="81">
        <v>8</v>
      </c>
      <c r="G39" s="78">
        <v>160</v>
      </c>
      <c r="H39" s="109">
        <v>7</v>
      </c>
      <c r="I39" s="110">
        <v>127</v>
      </c>
      <c r="J39" s="81">
        <v>23</v>
      </c>
      <c r="K39" s="78">
        <v>483</v>
      </c>
      <c r="L39" s="109">
        <v>26</v>
      </c>
      <c r="M39" s="114">
        <v>519</v>
      </c>
      <c r="N39" s="81">
        <v>9</v>
      </c>
      <c r="O39" s="78">
        <v>171</v>
      </c>
      <c r="P39" s="109">
        <v>20</v>
      </c>
      <c r="Q39" s="114">
        <v>354</v>
      </c>
    </row>
    <row r="40" spans="1:17" s="3" customFormat="1" ht="22.5" customHeight="1">
      <c r="A40" s="15" t="s">
        <v>25</v>
      </c>
      <c r="B40" s="75">
        <v>6</v>
      </c>
      <c r="C40" s="78">
        <v>114</v>
      </c>
      <c r="D40" s="18">
        <f t="shared" si="0"/>
        <v>15</v>
      </c>
      <c r="E40" s="72">
        <f t="shared" si="1"/>
        <v>265</v>
      </c>
      <c r="F40" s="82">
        <v>1</v>
      </c>
      <c r="G40" s="83">
        <v>19</v>
      </c>
      <c r="H40" s="111">
        <v>2</v>
      </c>
      <c r="I40" s="112">
        <v>34</v>
      </c>
      <c r="J40" s="82">
        <v>4</v>
      </c>
      <c r="K40" s="83">
        <v>76</v>
      </c>
      <c r="L40" s="111">
        <v>4</v>
      </c>
      <c r="M40" s="115">
        <v>84</v>
      </c>
      <c r="N40" s="82">
        <v>1</v>
      </c>
      <c r="O40" s="83">
        <v>19</v>
      </c>
      <c r="P40" s="111">
        <v>9</v>
      </c>
      <c r="Q40" s="115">
        <v>147</v>
      </c>
    </row>
    <row r="41" spans="1:17" s="3" customFormat="1" ht="22.5" customHeight="1">
      <c r="A41" s="15" t="s">
        <v>26</v>
      </c>
      <c r="B41" s="75">
        <v>6</v>
      </c>
      <c r="C41" s="78">
        <v>102</v>
      </c>
      <c r="D41" s="18">
        <f t="shared" si="0"/>
        <v>6</v>
      </c>
      <c r="E41" s="72">
        <f t="shared" si="1"/>
        <v>118</v>
      </c>
      <c r="F41" s="81">
        <v>1</v>
      </c>
      <c r="G41" s="78">
        <v>22</v>
      </c>
      <c r="H41" s="109">
        <v>2</v>
      </c>
      <c r="I41" s="110">
        <v>24</v>
      </c>
      <c r="J41" s="81">
        <v>4</v>
      </c>
      <c r="K41" s="78">
        <v>61</v>
      </c>
      <c r="L41" s="109">
        <v>3</v>
      </c>
      <c r="M41" s="114">
        <v>78</v>
      </c>
      <c r="N41" s="81">
        <v>1</v>
      </c>
      <c r="O41" s="78">
        <v>19</v>
      </c>
      <c r="P41" s="109">
        <v>1</v>
      </c>
      <c r="Q41" s="114">
        <v>16</v>
      </c>
    </row>
    <row r="42" spans="1:17" s="3" customFormat="1" ht="22.5" customHeight="1">
      <c r="A42" s="15" t="s">
        <v>27</v>
      </c>
      <c r="B42" s="75">
        <v>36</v>
      </c>
      <c r="C42" s="78">
        <v>690</v>
      </c>
      <c r="D42" s="18">
        <f t="shared" si="0"/>
        <v>45</v>
      </c>
      <c r="E42" s="72">
        <f t="shared" si="1"/>
        <v>822</v>
      </c>
      <c r="F42" s="82">
        <v>5</v>
      </c>
      <c r="G42" s="83">
        <v>87</v>
      </c>
      <c r="H42" s="111">
        <v>7</v>
      </c>
      <c r="I42" s="112">
        <v>119</v>
      </c>
      <c r="J42" s="82">
        <v>26</v>
      </c>
      <c r="K42" s="83">
        <v>517</v>
      </c>
      <c r="L42" s="111">
        <v>24</v>
      </c>
      <c r="M42" s="115">
        <v>480</v>
      </c>
      <c r="N42" s="82">
        <v>5</v>
      </c>
      <c r="O42" s="83">
        <v>86</v>
      </c>
      <c r="P42" s="111">
        <v>14</v>
      </c>
      <c r="Q42" s="115">
        <v>223</v>
      </c>
    </row>
    <row r="43" spans="1:17" s="3" customFormat="1" ht="22.5" customHeight="1">
      <c r="A43" s="15" t="s">
        <v>28</v>
      </c>
      <c r="B43" s="75">
        <v>13</v>
      </c>
      <c r="C43" s="78">
        <v>253</v>
      </c>
      <c r="D43" s="18">
        <f t="shared" si="0"/>
        <v>21</v>
      </c>
      <c r="E43" s="72">
        <f t="shared" si="1"/>
        <v>373</v>
      </c>
      <c r="F43" s="81">
        <v>1</v>
      </c>
      <c r="G43" s="78">
        <v>15</v>
      </c>
      <c r="H43" s="109">
        <v>6</v>
      </c>
      <c r="I43" s="110">
        <v>122</v>
      </c>
      <c r="J43" s="81">
        <v>8</v>
      </c>
      <c r="K43" s="78">
        <v>165</v>
      </c>
      <c r="L43" s="109">
        <v>9</v>
      </c>
      <c r="M43" s="114">
        <v>180</v>
      </c>
      <c r="N43" s="81">
        <v>4</v>
      </c>
      <c r="O43" s="78">
        <v>73</v>
      </c>
      <c r="P43" s="109">
        <v>6</v>
      </c>
      <c r="Q43" s="114">
        <v>71</v>
      </c>
    </row>
    <row r="44" spans="1:17" s="3" customFormat="1" ht="22.5" customHeight="1">
      <c r="A44" s="15" t="s">
        <v>29</v>
      </c>
      <c r="B44" s="75">
        <v>10</v>
      </c>
      <c r="C44" s="78">
        <v>232</v>
      </c>
      <c r="D44" s="18">
        <f t="shared" si="0"/>
        <v>34</v>
      </c>
      <c r="E44" s="72">
        <f t="shared" si="1"/>
        <v>639</v>
      </c>
      <c r="F44" s="81">
        <v>3</v>
      </c>
      <c r="G44" s="78">
        <v>66</v>
      </c>
      <c r="H44" s="109">
        <v>5</v>
      </c>
      <c r="I44" s="110">
        <v>79</v>
      </c>
      <c r="J44" s="81">
        <v>6</v>
      </c>
      <c r="K44" s="78">
        <v>149</v>
      </c>
      <c r="L44" s="109">
        <v>10</v>
      </c>
      <c r="M44" s="114">
        <v>190</v>
      </c>
      <c r="N44" s="81">
        <v>1</v>
      </c>
      <c r="O44" s="78">
        <v>17</v>
      </c>
      <c r="P44" s="109">
        <v>19</v>
      </c>
      <c r="Q44" s="114">
        <v>370</v>
      </c>
    </row>
    <row r="45" spans="1:17" s="3" customFormat="1" ht="22.5" customHeight="1">
      <c r="A45" s="15" t="s">
        <v>30</v>
      </c>
      <c r="B45" s="75">
        <v>14</v>
      </c>
      <c r="C45" s="78">
        <v>270</v>
      </c>
      <c r="D45" s="18">
        <f t="shared" si="0"/>
        <v>26</v>
      </c>
      <c r="E45" s="72">
        <f t="shared" si="1"/>
        <v>462</v>
      </c>
      <c r="F45" s="81">
        <v>2</v>
      </c>
      <c r="G45" s="78">
        <v>44</v>
      </c>
      <c r="H45" s="109">
        <v>5</v>
      </c>
      <c r="I45" s="110">
        <v>93</v>
      </c>
      <c r="J45" s="81">
        <v>9</v>
      </c>
      <c r="K45" s="78">
        <v>175</v>
      </c>
      <c r="L45" s="109">
        <v>12</v>
      </c>
      <c r="M45" s="114">
        <v>239</v>
      </c>
      <c r="N45" s="81">
        <v>3</v>
      </c>
      <c r="O45" s="78">
        <v>51</v>
      </c>
      <c r="P45" s="109">
        <v>9</v>
      </c>
      <c r="Q45" s="114">
        <v>130</v>
      </c>
    </row>
    <row r="46" spans="1:17" s="3" customFormat="1" ht="22.5" customHeight="1">
      <c r="A46" s="15" t="s">
        <v>31</v>
      </c>
      <c r="B46" s="75">
        <v>18</v>
      </c>
      <c r="C46" s="78">
        <v>247</v>
      </c>
      <c r="D46" s="18">
        <f t="shared" si="0"/>
        <v>38</v>
      </c>
      <c r="E46" s="72">
        <f t="shared" si="1"/>
        <v>502</v>
      </c>
      <c r="F46" s="81">
        <v>0</v>
      </c>
      <c r="G46" s="78">
        <v>0</v>
      </c>
      <c r="H46" s="109">
        <v>9</v>
      </c>
      <c r="I46" s="110">
        <v>138</v>
      </c>
      <c r="J46" s="81">
        <v>17</v>
      </c>
      <c r="K46" s="78">
        <v>227</v>
      </c>
      <c r="L46" s="109">
        <v>7</v>
      </c>
      <c r="M46" s="114">
        <v>107</v>
      </c>
      <c r="N46" s="81">
        <v>1</v>
      </c>
      <c r="O46" s="78">
        <v>20</v>
      </c>
      <c r="P46" s="109">
        <v>22</v>
      </c>
      <c r="Q46" s="114">
        <v>257</v>
      </c>
    </row>
    <row r="47" spans="1:17" s="3" customFormat="1" ht="22.5" customHeight="1">
      <c r="A47" s="15" t="s">
        <v>32</v>
      </c>
      <c r="B47" s="75">
        <v>3</v>
      </c>
      <c r="C47" s="78">
        <v>41</v>
      </c>
      <c r="D47" s="18">
        <f t="shared" si="0"/>
        <v>10</v>
      </c>
      <c r="E47" s="72">
        <f t="shared" si="1"/>
        <v>195</v>
      </c>
      <c r="F47" s="81">
        <v>0</v>
      </c>
      <c r="G47" s="78">
        <v>0</v>
      </c>
      <c r="H47" s="109">
        <v>3</v>
      </c>
      <c r="I47" s="110">
        <v>64</v>
      </c>
      <c r="J47" s="81">
        <v>2</v>
      </c>
      <c r="K47" s="78">
        <v>39</v>
      </c>
      <c r="L47" s="109">
        <v>3</v>
      </c>
      <c r="M47" s="114">
        <v>64</v>
      </c>
      <c r="N47" s="81">
        <v>1</v>
      </c>
      <c r="O47" s="78">
        <v>2</v>
      </c>
      <c r="P47" s="109">
        <v>4</v>
      </c>
      <c r="Q47" s="114">
        <v>67</v>
      </c>
    </row>
    <row r="48" spans="1:17" s="3" customFormat="1" ht="22.5" customHeight="1">
      <c r="A48" s="15" t="s">
        <v>33</v>
      </c>
      <c r="B48" s="75">
        <v>0</v>
      </c>
      <c r="C48" s="78">
        <v>0</v>
      </c>
      <c r="D48" s="18">
        <f t="shared" si="0"/>
        <v>3</v>
      </c>
      <c r="E48" s="72">
        <f t="shared" si="1"/>
        <v>32</v>
      </c>
      <c r="F48" s="81">
        <v>0</v>
      </c>
      <c r="G48" s="78">
        <v>0</v>
      </c>
      <c r="H48" s="109">
        <v>2</v>
      </c>
      <c r="I48" s="110">
        <v>20</v>
      </c>
      <c r="J48" s="81">
        <v>0</v>
      </c>
      <c r="K48" s="78">
        <v>0</v>
      </c>
      <c r="L48" s="109">
        <v>0</v>
      </c>
      <c r="M48" s="114">
        <v>0</v>
      </c>
      <c r="N48" s="81">
        <v>0</v>
      </c>
      <c r="O48" s="78">
        <v>0</v>
      </c>
      <c r="P48" s="109">
        <v>1</v>
      </c>
      <c r="Q48" s="114">
        <v>12</v>
      </c>
    </row>
    <row r="49" spans="1:17" s="3" customFormat="1" ht="22.5" customHeight="1" thickBot="1">
      <c r="A49" s="16" t="s">
        <v>34</v>
      </c>
      <c r="B49" s="75">
        <v>4</v>
      </c>
      <c r="C49" s="78">
        <v>54</v>
      </c>
      <c r="D49" s="18">
        <f t="shared" si="0"/>
        <v>5</v>
      </c>
      <c r="E49" s="72">
        <f t="shared" si="1"/>
        <v>88</v>
      </c>
      <c r="F49" s="81">
        <v>0</v>
      </c>
      <c r="G49" s="78">
        <v>0</v>
      </c>
      <c r="H49" s="109">
        <v>2</v>
      </c>
      <c r="I49" s="110">
        <v>40</v>
      </c>
      <c r="J49" s="81">
        <v>1</v>
      </c>
      <c r="K49" s="78">
        <v>18</v>
      </c>
      <c r="L49" s="109">
        <v>1</v>
      </c>
      <c r="M49" s="114">
        <v>10</v>
      </c>
      <c r="N49" s="81">
        <v>3</v>
      </c>
      <c r="O49" s="78">
        <v>36</v>
      </c>
      <c r="P49" s="109">
        <v>2</v>
      </c>
      <c r="Q49" s="114">
        <v>38</v>
      </c>
    </row>
    <row r="50" spans="1:17" s="22" customFormat="1" ht="42.75" customHeight="1" thickBot="1">
      <c r="A50" s="57" t="s">
        <v>36</v>
      </c>
      <c r="B50" s="58">
        <f>SUM(B7:B49)</f>
        <v>2107</v>
      </c>
      <c r="C50" s="59">
        <f aca="true" t="shared" si="2" ref="C50:O50">SUM(C7:C49)</f>
        <v>38206</v>
      </c>
      <c r="D50" s="60">
        <f>SUM(D7:D49)</f>
        <v>4435</v>
      </c>
      <c r="E50" s="59">
        <f>SUM(E7:E49)</f>
        <v>79391</v>
      </c>
      <c r="F50" s="61">
        <f>SUM(F7:F49)</f>
        <v>496</v>
      </c>
      <c r="G50" s="59">
        <f t="shared" si="2"/>
        <v>9230</v>
      </c>
      <c r="H50" s="60">
        <f>SUM(H7:H49)</f>
        <v>1090</v>
      </c>
      <c r="I50" s="62">
        <f>SUM(I7:I49)</f>
        <v>19703</v>
      </c>
      <c r="J50" s="61">
        <f t="shared" si="2"/>
        <v>804</v>
      </c>
      <c r="K50" s="59">
        <f t="shared" si="2"/>
        <v>15453</v>
      </c>
      <c r="L50" s="60">
        <f>SUM(L7:L49)</f>
        <v>1293</v>
      </c>
      <c r="M50" s="63">
        <f>SUM(M7:M49)</f>
        <v>23777</v>
      </c>
      <c r="N50" s="61">
        <f t="shared" si="2"/>
        <v>817</v>
      </c>
      <c r="O50" s="59">
        <f t="shared" si="2"/>
        <v>13706</v>
      </c>
      <c r="P50" s="60">
        <f>SUM(P7:P49)</f>
        <v>2052</v>
      </c>
      <c r="Q50" s="63">
        <f>SUM(Q7:Q49)</f>
        <v>35911</v>
      </c>
    </row>
    <row r="51" ht="23.25" customHeight="1">
      <c r="A51" s="7"/>
    </row>
  </sheetData>
  <sheetProtection/>
  <mergeCells count="15">
    <mergeCell ref="N5:O5"/>
    <mergeCell ref="F5:G5"/>
    <mergeCell ref="H5:I5"/>
    <mergeCell ref="J5:K5"/>
    <mergeCell ref="L5:M5"/>
    <mergeCell ref="A4:A6"/>
    <mergeCell ref="B4:E4"/>
    <mergeCell ref="B5:C5"/>
    <mergeCell ref="D5:E5"/>
    <mergeCell ref="P5:Q5"/>
    <mergeCell ref="C3:E3"/>
    <mergeCell ref="N3:Q3"/>
    <mergeCell ref="F4:I4"/>
    <mergeCell ref="J4:M4"/>
    <mergeCell ref="N4:Q4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50" zoomScaleNormal="75" zoomScaleSheetLayoutView="5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G13" sqref="G13:R13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2.875" style="2" customWidth="1"/>
    <col min="4" max="4" width="17.50390625" style="2" customWidth="1"/>
    <col min="5" max="5" width="12.875" style="2" customWidth="1"/>
    <col min="6" max="6" width="17.50390625" style="2" customWidth="1"/>
    <col min="7" max="7" width="11.625" style="2" customWidth="1"/>
    <col min="8" max="8" width="15.25390625" style="2" customWidth="1"/>
    <col min="9" max="9" width="11.625" style="2" customWidth="1"/>
    <col min="10" max="10" width="15.25390625" style="2" customWidth="1"/>
    <col min="11" max="11" width="11.625" style="2" customWidth="1"/>
    <col min="12" max="12" width="15.25390625" style="2" customWidth="1"/>
    <col min="13" max="13" width="11.625" style="2" customWidth="1"/>
    <col min="14" max="14" width="15.25390625" style="2" customWidth="1"/>
    <col min="15" max="15" width="11.625" style="2" customWidth="1"/>
    <col min="16" max="16" width="15.25390625" style="2" customWidth="1"/>
    <col min="17" max="17" width="11.625" style="2" customWidth="1"/>
    <col min="18" max="18" width="15.25390625" style="2" customWidth="1"/>
    <col min="19" max="16384" width="9.00390625" style="2" customWidth="1"/>
  </cols>
  <sheetData>
    <row r="1" spans="2:10" ht="35.25" customHeight="1">
      <c r="B1" s="19" t="s">
        <v>62</v>
      </c>
      <c r="G1" s="4"/>
      <c r="H1" s="1"/>
      <c r="I1" s="1"/>
      <c r="J1" s="1"/>
    </row>
    <row r="2" spans="2:10" ht="33" customHeight="1">
      <c r="B2" s="19" t="s">
        <v>60</v>
      </c>
      <c r="G2" s="4"/>
      <c r="H2" s="1"/>
      <c r="I2" s="1"/>
      <c r="J2" s="14"/>
    </row>
    <row r="3" spans="2:18" s="10" customFormat="1" ht="33.75" customHeight="1" thickBot="1">
      <c r="B3" s="8"/>
      <c r="C3" s="9"/>
      <c r="D3" s="134" t="s">
        <v>56</v>
      </c>
      <c r="E3" s="134"/>
      <c r="F3" s="134"/>
      <c r="K3" s="11"/>
      <c r="O3" s="134"/>
      <c r="P3" s="134"/>
      <c r="Q3" s="134"/>
      <c r="R3" s="134"/>
    </row>
    <row r="4" spans="2:18" s="10" customFormat="1" ht="36" customHeight="1" thickBot="1">
      <c r="B4" s="144" t="s">
        <v>49</v>
      </c>
      <c r="C4" s="147" t="s">
        <v>42</v>
      </c>
      <c r="D4" s="148"/>
      <c r="E4" s="148"/>
      <c r="F4" s="148"/>
      <c r="G4" s="135" t="s">
        <v>38</v>
      </c>
      <c r="H4" s="136"/>
      <c r="I4" s="136"/>
      <c r="J4" s="137"/>
      <c r="K4" s="135" t="s">
        <v>39</v>
      </c>
      <c r="L4" s="136"/>
      <c r="M4" s="136"/>
      <c r="N4" s="136"/>
      <c r="O4" s="135" t="s">
        <v>37</v>
      </c>
      <c r="P4" s="136"/>
      <c r="Q4" s="136"/>
      <c r="R4" s="138"/>
    </row>
    <row r="5" spans="2:18" s="10" customFormat="1" ht="63" customHeight="1" thickBot="1">
      <c r="B5" s="145"/>
      <c r="C5" s="149" t="s">
        <v>63</v>
      </c>
      <c r="D5" s="150"/>
      <c r="E5" s="141" t="s">
        <v>65</v>
      </c>
      <c r="F5" s="143"/>
      <c r="G5" s="139" t="s">
        <v>63</v>
      </c>
      <c r="H5" s="140"/>
      <c r="I5" s="141" t="s">
        <v>65</v>
      </c>
      <c r="J5" s="143"/>
      <c r="K5" s="139" t="s">
        <v>63</v>
      </c>
      <c r="L5" s="140"/>
      <c r="M5" s="141" t="s">
        <v>65</v>
      </c>
      <c r="N5" s="143"/>
      <c r="O5" s="139" t="s">
        <v>63</v>
      </c>
      <c r="P5" s="140"/>
      <c r="Q5" s="141" t="s">
        <v>65</v>
      </c>
      <c r="R5" s="142"/>
    </row>
    <row r="6" spans="2:18" ht="36" customHeight="1" thickBot="1">
      <c r="B6" s="146"/>
      <c r="C6" s="53" t="s">
        <v>50</v>
      </c>
      <c r="D6" s="54" t="s">
        <v>51</v>
      </c>
      <c r="E6" s="51" t="s">
        <v>50</v>
      </c>
      <c r="F6" s="84" t="s">
        <v>51</v>
      </c>
      <c r="G6" s="55" t="s">
        <v>50</v>
      </c>
      <c r="H6" s="54" t="s">
        <v>51</v>
      </c>
      <c r="I6" s="51" t="s">
        <v>50</v>
      </c>
      <c r="J6" s="56" t="s">
        <v>51</v>
      </c>
      <c r="K6" s="55" t="s">
        <v>50</v>
      </c>
      <c r="L6" s="54" t="s">
        <v>51</v>
      </c>
      <c r="M6" s="51" t="s">
        <v>50</v>
      </c>
      <c r="N6" s="52" t="s">
        <v>51</v>
      </c>
      <c r="O6" s="55" t="s">
        <v>50</v>
      </c>
      <c r="P6" s="54" t="s">
        <v>51</v>
      </c>
      <c r="Q6" s="51" t="s">
        <v>50</v>
      </c>
      <c r="R6" s="52" t="s">
        <v>51</v>
      </c>
    </row>
    <row r="7" spans="2:19" s="20" customFormat="1" ht="22.5" customHeight="1">
      <c r="B7" s="6" t="s">
        <v>40</v>
      </c>
      <c r="C7" s="75">
        <v>3797</v>
      </c>
      <c r="D7" s="76">
        <v>61132</v>
      </c>
      <c r="E7" s="18">
        <f>I7+M7+Q7</f>
        <v>3862</v>
      </c>
      <c r="F7" s="72">
        <f>J7+N7+R7</f>
        <v>57473</v>
      </c>
      <c r="G7" s="79">
        <v>800</v>
      </c>
      <c r="H7" s="80">
        <v>12050</v>
      </c>
      <c r="I7" s="107">
        <v>743</v>
      </c>
      <c r="J7" s="108">
        <v>11094</v>
      </c>
      <c r="K7" s="79">
        <v>1873</v>
      </c>
      <c r="L7" s="80">
        <v>34150</v>
      </c>
      <c r="M7" s="107">
        <v>1935</v>
      </c>
      <c r="N7" s="113">
        <v>31337</v>
      </c>
      <c r="O7" s="79">
        <v>1124</v>
      </c>
      <c r="P7" s="80">
        <v>14932</v>
      </c>
      <c r="Q7" s="107">
        <v>1184</v>
      </c>
      <c r="R7" s="113">
        <v>15042</v>
      </c>
      <c r="S7" s="21"/>
    </row>
    <row r="8" spans="2:19" s="3" customFormat="1" ht="22.5" customHeight="1">
      <c r="B8" s="15" t="s">
        <v>1</v>
      </c>
      <c r="C8" s="75">
        <v>117</v>
      </c>
      <c r="D8" s="77">
        <v>1727</v>
      </c>
      <c r="E8" s="18">
        <f>I8+M8+Q8</f>
        <v>101</v>
      </c>
      <c r="F8" s="72">
        <f>J8+N8+R8</f>
        <v>1493</v>
      </c>
      <c r="G8" s="81">
        <v>11</v>
      </c>
      <c r="H8" s="78">
        <v>225</v>
      </c>
      <c r="I8" s="109">
        <v>10</v>
      </c>
      <c r="J8" s="110">
        <v>165</v>
      </c>
      <c r="K8" s="81">
        <v>48</v>
      </c>
      <c r="L8" s="78">
        <v>893</v>
      </c>
      <c r="M8" s="109">
        <v>50</v>
      </c>
      <c r="N8" s="114">
        <v>901</v>
      </c>
      <c r="O8" s="81">
        <v>58</v>
      </c>
      <c r="P8" s="78">
        <v>609</v>
      </c>
      <c r="Q8" s="109">
        <v>41</v>
      </c>
      <c r="R8" s="114">
        <v>427</v>
      </c>
      <c r="S8" s="5"/>
    </row>
    <row r="9" spans="2:19" s="3" customFormat="1" ht="22.5" customHeight="1">
      <c r="B9" s="15" t="s">
        <v>3</v>
      </c>
      <c r="C9" s="75">
        <v>28</v>
      </c>
      <c r="D9" s="77">
        <v>510</v>
      </c>
      <c r="E9" s="18">
        <f aca="true" t="shared" si="0" ref="E9:E49">I9+M9+Q9</f>
        <v>26</v>
      </c>
      <c r="F9" s="72">
        <f aca="true" t="shared" si="1" ref="F9:F49">J9+N9+R9</f>
        <v>383</v>
      </c>
      <c r="G9" s="81">
        <v>3</v>
      </c>
      <c r="H9" s="78">
        <v>60</v>
      </c>
      <c r="I9" s="109">
        <v>4</v>
      </c>
      <c r="J9" s="110">
        <v>43</v>
      </c>
      <c r="K9" s="81">
        <v>15</v>
      </c>
      <c r="L9" s="78">
        <v>300</v>
      </c>
      <c r="M9" s="109">
        <v>13</v>
      </c>
      <c r="N9" s="114">
        <v>215</v>
      </c>
      <c r="O9" s="81">
        <v>10</v>
      </c>
      <c r="P9" s="78">
        <v>150</v>
      </c>
      <c r="Q9" s="109">
        <v>9</v>
      </c>
      <c r="R9" s="114">
        <v>125</v>
      </c>
      <c r="S9" s="5"/>
    </row>
    <row r="10" spans="2:19" s="3" customFormat="1" ht="22.5" customHeight="1">
      <c r="B10" s="15" t="s">
        <v>4</v>
      </c>
      <c r="C10" s="75">
        <v>40</v>
      </c>
      <c r="D10" s="77">
        <v>575</v>
      </c>
      <c r="E10" s="18">
        <f t="shared" si="0"/>
        <v>36</v>
      </c>
      <c r="F10" s="72">
        <f t="shared" si="1"/>
        <v>445</v>
      </c>
      <c r="G10" s="81">
        <v>6</v>
      </c>
      <c r="H10" s="78">
        <v>75</v>
      </c>
      <c r="I10" s="109">
        <v>4</v>
      </c>
      <c r="J10" s="110">
        <v>52</v>
      </c>
      <c r="K10" s="81">
        <v>20</v>
      </c>
      <c r="L10" s="78">
        <v>360</v>
      </c>
      <c r="M10" s="109">
        <v>22</v>
      </c>
      <c r="N10" s="114">
        <v>280</v>
      </c>
      <c r="O10" s="81">
        <v>14</v>
      </c>
      <c r="P10" s="78">
        <v>140</v>
      </c>
      <c r="Q10" s="109">
        <v>10</v>
      </c>
      <c r="R10" s="114">
        <v>113</v>
      </c>
      <c r="S10" s="5"/>
    </row>
    <row r="11" spans="2:19" s="3" customFormat="1" ht="22.5" customHeight="1">
      <c r="B11" s="15" t="s">
        <v>2</v>
      </c>
      <c r="C11" s="75">
        <v>188</v>
      </c>
      <c r="D11" s="77">
        <v>3038</v>
      </c>
      <c r="E11" s="18">
        <f t="shared" si="0"/>
        <v>186</v>
      </c>
      <c r="F11" s="72">
        <f t="shared" si="1"/>
        <v>2991</v>
      </c>
      <c r="G11" s="82">
        <v>21</v>
      </c>
      <c r="H11" s="83">
        <v>295</v>
      </c>
      <c r="I11" s="111">
        <v>20</v>
      </c>
      <c r="J11" s="112">
        <v>275</v>
      </c>
      <c r="K11" s="82">
        <v>101</v>
      </c>
      <c r="L11" s="83">
        <v>1837</v>
      </c>
      <c r="M11" s="111">
        <v>107</v>
      </c>
      <c r="N11" s="115">
        <v>1993</v>
      </c>
      <c r="O11" s="82">
        <v>66</v>
      </c>
      <c r="P11" s="83">
        <v>906</v>
      </c>
      <c r="Q11" s="111">
        <v>59</v>
      </c>
      <c r="R11" s="115">
        <v>723</v>
      </c>
      <c r="S11" s="5"/>
    </row>
    <row r="12" spans="2:19" s="3" customFormat="1" ht="22.5" customHeight="1">
      <c r="B12" s="15" t="s">
        <v>43</v>
      </c>
      <c r="C12" s="75">
        <v>490</v>
      </c>
      <c r="D12" s="78">
        <v>9022</v>
      </c>
      <c r="E12" s="18">
        <f t="shared" si="0"/>
        <v>394</v>
      </c>
      <c r="F12" s="72">
        <f t="shared" si="1"/>
        <v>5721</v>
      </c>
      <c r="G12" s="81">
        <v>64</v>
      </c>
      <c r="H12" s="78">
        <v>1060</v>
      </c>
      <c r="I12" s="109">
        <v>50</v>
      </c>
      <c r="J12" s="110">
        <v>629</v>
      </c>
      <c r="K12" s="81">
        <v>247</v>
      </c>
      <c r="L12" s="78">
        <v>5505</v>
      </c>
      <c r="M12" s="109">
        <v>179</v>
      </c>
      <c r="N12" s="114">
        <v>3164</v>
      </c>
      <c r="O12" s="81">
        <v>179</v>
      </c>
      <c r="P12" s="78">
        <v>2457</v>
      </c>
      <c r="Q12" s="109">
        <v>165</v>
      </c>
      <c r="R12" s="114">
        <v>1928</v>
      </c>
      <c r="S12" s="5"/>
    </row>
    <row r="13" spans="2:19" s="3" customFormat="1" ht="22.5" customHeight="1">
      <c r="B13" s="15" t="s">
        <v>44</v>
      </c>
      <c r="C13" s="75">
        <v>400</v>
      </c>
      <c r="D13" s="78">
        <v>6600</v>
      </c>
      <c r="E13" s="18">
        <f t="shared" si="0"/>
        <v>352</v>
      </c>
      <c r="F13" s="72">
        <f t="shared" si="1"/>
        <v>5538</v>
      </c>
      <c r="G13" s="82">
        <v>48</v>
      </c>
      <c r="H13" s="83">
        <v>792</v>
      </c>
      <c r="I13" s="111">
        <v>47</v>
      </c>
      <c r="J13" s="112">
        <v>529</v>
      </c>
      <c r="K13" s="82">
        <v>194</v>
      </c>
      <c r="L13" s="83">
        <v>3206</v>
      </c>
      <c r="M13" s="111">
        <v>191</v>
      </c>
      <c r="N13" s="115">
        <v>3378</v>
      </c>
      <c r="O13" s="82">
        <v>158</v>
      </c>
      <c r="P13" s="83">
        <v>2602</v>
      </c>
      <c r="Q13" s="111">
        <v>114</v>
      </c>
      <c r="R13" s="115">
        <v>1631</v>
      </c>
      <c r="S13" s="5"/>
    </row>
    <row r="14" spans="2:18" s="3" customFormat="1" ht="22.5" customHeight="1">
      <c r="B14" s="15" t="s">
        <v>5</v>
      </c>
      <c r="C14" s="75">
        <v>329</v>
      </c>
      <c r="D14" s="78">
        <v>5457</v>
      </c>
      <c r="E14" s="18">
        <f t="shared" si="0"/>
        <v>321</v>
      </c>
      <c r="F14" s="72">
        <f t="shared" si="1"/>
        <v>5385</v>
      </c>
      <c r="G14" s="81">
        <v>42</v>
      </c>
      <c r="H14" s="78">
        <v>729</v>
      </c>
      <c r="I14" s="109">
        <v>40</v>
      </c>
      <c r="J14" s="110">
        <v>668</v>
      </c>
      <c r="K14" s="81">
        <v>212</v>
      </c>
      <c r="L14" s="78">
        <v>3811</v>
      </c>
      <c r="M14" s="109">
        <v>208</v>
      </c>
      <c r="N14" s="114">
        <v>3771</v>
      </c>
      <c r="O14" s="81">
        <v>75</v>
      </c>
      <c r="P14" s="78">
        <v>917</v>
      </c>
      <c r="Q14" s="109">
        <v>73</v>
      </c>
      <c r="R14" s="114">
        <v>946</v>
      </c>
    </row>
    <row r="15" spans="2:18" s="3" customFormat="1" ht="22.5" customHeight="1">
      <c r="B15" s="15" t="s">
        <v>6</v>
      </c>
      <c r="C15" s="75">
        <v>64</v>
      </c>
      <c r="D15" s="78">
        <v>1112</v>
      </c>
      <c r="E15" s="18">
        <f t="shared" si="0"/>
        <v>97</v>
      </c>
      <c r="F15" s="72">
        <f t="shared" si="1"/>
        <v>1423</v>
      </c>
      <c r="G15" s="81">
        <v>8</v>
      </c>
      <c r="H15" s="78">
        <v>144</v>
      </c>
      <c r="I15" s="109">
        <v>12</v>
      </c>
      <c r="J15" s="110">
        <v>155</v>
      </c>
      <c r="K15" s="81">
        <v>51</v>
      </c>
      <c r="L15" s="78">
        <v>918</v>
      </c>
      <c r="M15" s="109">
        <v>72</v>
      </c>
      <c r="N15" s="114">
        <v>1156</v>
      </c>
      <c r="O15" s="81">
        <v>5</v>
      </c>
      <c r="P15" s="78">
        <v>50</v>
      </c>
      <c r="Q15" s="109">
        <v>13</v>
      </c>
      <c r="R15" s="114">
        <v>112</v>
      </c>
    </row>
    <row r="16" spans="2:18" s="3" customFormat="1" ht="22.5" customHeight="1">
      <c r="B16" s="15" t="s">
        <v>7</v>
      </c>
      <c r="C16" s="75">
        <v>36</v>
      </c>
      <c r="D16" s="78">
        <v>544</v>
      </c>
      <c r="E16" s="18">
        <f t="shared" si="0"/>
        <v>35</v>
      </c>
      <c r="F16" s="72">
        <f t="shared" si="1"/>
        <v>512</v>
      </c>
      <c r="G16" s="81">
        <v>2</v>
      </c>
      <c r="H16" s="78">
        <v>23</v>
      </c>
      <c r="I16" s="109">
        <v>1</v>
      </c>
      <c r="J16" s="110">
        <v>22</v>
      </c>
      <c r="K16" s="81">
        <v>21</v>
      </c>
      <c r="L16" s="78">
        <v>378</v>
      </c>
      <c r="M16" s="109">
        <v>22</v>
      </c>
      <c r="N16" s="114">
        <v>391</v>
      </c>
      <c r="O16" s="81">
        <v>13</v>
      </c>
      <c r="P16" s="78">
        <v>143</v>
      </c>
      <c r="Q16" s="109">
        <v>12</v>
      </c>
      <c r="R16" s="114">
        <v>99</v>
      </c>
    </row>
    <row r="17" spans="2:18" s="3" customFormat="1" ht="22.5" customHeight="1">
      <c r="B17" s="15" t="s">
        <v>45</v>
      </c>
      <c r="C17" s="75">
        <v>478</v>
      </c>
      <c r="D17" s="78">
        <v>5736</v>
      </c>
      <c r="E17" s="18">
        <f t="shared" si="0"/>
        <v>437</v>
      </c>
      <c r="F17" s="72">
        <f t="shared" si="1"/>
        <v>5354</v>
      </c>
      <c r="G17" s="82">
        <v>45</v>
      </c>
      <c r="H17" s="83">
        <v>527</v>
      </c>
      <c r="I17" s="111">
        <v>30</v>
      </c>
      <c r="J17" s="112">
        <v>333</v>
      </c>
      <c r="K17" s="82">
        <v>261</v>
      </c>
      <c r="L17" s="83">
        <v>3624</v>
      </c>
      <c r="M17" s="111">
        <v>205</v>
      </c>
      <c r="N17" s="115">
        <v>3142</v>
      </c>
      <c r="O17" s="82">
        <v>172</v>
      </c>
      <c r="P17" s="83">
        <v>1585</v>
      </c>
      <c r="Q17" s="111">
        <v>202</v>
      </c>
      <c r="R17" s="115">
        <v>1879</v>
      </c>
    </row>
    <row r="18" spans="2:18" s="3" customFormat="1" ht="22.5" customHeight="1">
      <c r="B18" s="15" t="s">
        <v>46</v>
      </c>
      <c r="C18" s="75">
        <v>557</v>
      </c>
      <c r="D18" s="78">
        <v>9469</v>
      </c>
      <c r="E18" s="18">
        <f t="shared" si="0"/>
        <v>548</v>
      </c>
      <c r="F18" s="72">
        <f t="shared" si="1"/>
        <v>8987</v>
      </c>
      <c r="G18" s="81">
        <v>44</v>
      </c>
      <c r="H18" s="78">
        <v>755</v>
      </c>
      <c r="I18" s="109">
        <v>74</v>
      </c>
      <c r="J18" s="110">
        <v>1258</v>
      </c>
      <c r="K18" s="81">
        <v>314</v>
      </c>
      <c r="L18" s="78">
        <v>6177</v>
      </c>
      <c r="M18" s="109">
        <v>306</v>
      </c>
      <c r="N18" s="114">
        <v>5701</v>
      </c>
      <c r="O18" s="81">
        <v>199</v>
      </c>
      <c r="P18" s="78">
        <v>2537</v>
      </c>
      <c r="Q18" s="109">
        <v>168</v>
      </c>
      <c r="R18" s="114">
        <v>2028</v>
      </c>
    </row>
    <row r="19" spans="2:18" s="3" customFormat="1" ht="22.5" customHeight="1">
      <c r="B19" s="15" t="s">
        <v>47</v>
      </c>
      <c r="C19" s="75">
        <v>284</v>
      </c>
      <c r="D19" s="78">
        <v>4499</v>
      </c>
      <c r="E19" s="18">
        <f t="shared" si="0"/>
        <v>288</v>
      </c>
      <c r="F19" s="72">
        <f t="shared" si="1"/>
        <v>4370</v>
      </c>
      <c r="G19" s="81">
        <v>17</v>
      </c>
      <c r="H19" s="78">
        <v>289</v>
      </c>
      <c r="I19" s="109">
        <v>15</v>
      </c>
      <c r="J19" s="110">
        <v>247</v>
      </c>
      <c r="K19" s="81">
        <v>146</v>
      </c>
      <c r="L19" s="78">
        <v>2891</v>
      </c>
      <c r="M19" s="109">
        <v>148</v>
      </c>
      <c r="N19" s="114">
        <v>2804</v>
      </c>
      <c r="O19" s="81">
        <v>121</v>
      </c>
      <c r="P19" s="78">
        <v>1319</v>
      </c>
      <c r="Q19" s="109">
        <v>125</v>
      </c>
      <c r="R19" s="114">
        <v>1319</v>
      </c>
    </row>
    <row r="20" spans="2:18" s="3" customFormat="1" ht="22.5" customHeight="1">
      <c r="B20" s="15" t="s">
        <v>8</v>
      </c>
      <c r="C20" s="75">
        <v>275</v>
      </c>
      <c r="D20" s="78">
        <v>5159</v>
      </c>
      <c r="E20" s="18">
        <f t="shared" si="0"/>
        <v>275</v>
      </c>
      <c r="F20" s="72">
        <f t="shared" si="1"/>
        <v>4677</v>
      </c>
      <c r="G20" s="82">
        <v>36</v>
      </c>
      <c r="H20" s="83">
        <v>677</v>
      </c>
      <c r="I20" s="111">
        <v>33</v>
      </c>
      <c r="J20" s="112">
        <v>599</v>
      </c>
      <c r="K20" s="82">
        <v>177</v>
      </c>
      <c r="L20" s="83">
        <v>3568</v>
      </c>
      <c r="M20" s="111">
        <v>166</v>
      </c>
      <c r="N20" s="115">
        <v>3127</v>
      </c>
      <c r="O20" s="82">
        <v>62</v>
      </c>
      <c r="P20" s="83">
        <v>914</v>
      </c>
      <c r="Q20" s="111">
        <v>76</v>
      </c>
      <c r="R20" s="115">
        <v>951</v>
      </c>
    </row>
    <row r="21" spans="2:18" s="3" customFormat="1" ht="22.5" customHeight="1">
      <c r="B21" s="15" t="s">
        <v>9</v>
      </c>
      <c r="C21" s="75">
        <v>259</v>
      </c>
      <c r="D21" s="78">
        <v>3843</v>
      </c>
      <c r="E21" s="18">
        <f t="shared" si="0"/>
        <v>273</v>
      </c>
      <c r="F21" s="72">
        <f t="shared" si="1"/>
        <v>3787</v>
      </c>
      <c r="G21" s="81">
        <v>14</v>
      </c>
      <c r="H21" s="78">
        <v>196</v>
      </c>
      <c r="I21" s="109">
        <v>11</v>
      </c>
      <c r="J21" s="110">
        <v>128</v>
      </c>
      <c r="K21" s="81">
        <v>171</v>
      </c>
      <c r="L21" s="78">
        <v>2907</v>
      </c>
      <c r="M21" s="109">
        <v>175</v>
      </c>
      <c r="N21" s="114">
        <v>2864</v>
      </c>
      <c r="O21" s="81">
        <v>74</v>
      </c>
      <c r="P21" s="78">
        <v>740</v>
      </c>
      <c r="Q21" s="109">
        <v>87</v>
      </c>
      <c r="R21" s="114">
        <v>795</v>
      </c>
    </row>
    <row r="22" spans="2:18" s="3" customFormat="1" ht="22.5" customHeight="1">
      <c r="B22" s="15" t="s">
        <v>10</v>
      </c>
      <c r="C22" s="75">
        <v>125</v>
      </c>
      <c r="D22" s="78">
        <v>2322</v>
      </c>
      <c r="E22" s="18">
        <f t="shared" si="0"/>
        <v>132</v>
      </c>
      <c r="F22" s="72">
        <f t="shared" si="1"/>
        <v>2216</v>
      </c>
      <c r="G22" s="81">
        <v>34</v>
      </c>
      <c r="H22" s="78">
        <v>639</v>
      </c>
      <c r="I22" s="109">
        <v>34</v>
      </c>
      <c r="J22" s="110">
        <v>572</v>
      </c>
      <c r="K22" s="81">
        <v>69</v>
      </c>
      <c r="L22" s="78">
        <v>1373</v>
      </c>
      <c r="M22" s="109">
        <v>67</v>
      </c>
      <c r="N22" s="114">
        <v>1287</v>
      </c>
      <c r="O22" s="81">
        <v>22</v>
      </c>
      <c r="P22" s="78">
        <v>310</v>
      </c>
      <c r="Q22" s="109">
        <v>31</v>
      </c>
      <c r="R22" s="114">
        <v>357</v>
      </c>
    </row>
    <row r="23" spans="2:18" s="3" customFormat="1" ht="22.5" customHeight="1">
      <c r="B23" s="15" t="s">
        <v>35</v>
      </c>
      <c r="C23" s="75">
        <v>88</v>
      </c>
      <c r="D23" s="78">
        <v>1469</v>
      </c>
      <c r="E23" s="18">
        <f t="shared" si="0"/>
        <v>68</v>
      </c>
      <c r="F23" s="72">
        <f t="shared" si="1"/>
        <v>1107</v>
      </c>
      <c r="G23" s="81">
        <v>7</v>
      </c>
      <c r="H23" s="78">
        <v>95</v>
      </c>
      <c r="I23" s="109">
        <v>8</v>
      </c>
      <c r="J23" s="110">
        <v>115</v>
      </c>
      <c r="K23" s="81">
        <v>53</v>
      </c>
      <c r="L23" s="78">
        <v>1001</v>
      </c>
      <c r="M23" s="109">
        <v>39</v>
      </c>
      <c r="N23" s="114">
        <v>715</v>
      </c>
      <c r="O23" s="81">
        <v>28</v>
      </c>
      <c r="P23" s="78">
        <v>373</v>
      </c>
      <c r="Q23" s="109">
        <v>21</v>
      </c>
      <c r="R23" s="114">
        <v>277</v>
      </c>
    </row>
    <row r="24" spans="2:18" s="3" customFormat="1" ht="22.5" customHeight="1">
      <c r="B24" s="15" t="s">
        <v>11</v>
      </c>
      <c r="C24" s="75">
        <v>133</v>
      </c>
      <c r="D24" s="78">
        <v>2111.8440366972477</v>
      </c>
      <c r="E24" s="18">
        <f t="shared" si="0"/>
        <v>137</v>
      </c>
      <c r="F24" s="72">
        <f t="shared" si="1"/>
        <v>2154</v>
      </c>
      <c r="G24" s="81">
        <v>16</v>
      </c>
      <c r="H24" s="78">
        <v>251</v>
      </c>
      <c r="I24" s="109">
        <v>18</v>
      </c>
      <c r="J24" s="110">
        <v>290</v>
      </c>
      <c r="K24" s="81">
        <v>79</v>
      </c>
      <c r="L24" s="78">
        <v>1416</v>
      </c>
      <c r="M24" s="109">
        <v>81</v>
      </c>
      <c r="N24" s="114">
        <v>1449</v>
      </c>
      <c r="O24" s="81">
        <v>38</v>
      </c>
      <c r="P24" s="78">
        <v>444.8440366972477</v>
      </c>
      <c r="Q24" s="109">
        <v>38</v>
      </c>
      <c r="R24" s="114">
        <v>415</v>
      </c>
    </row>
    <row r="25" spans="2:18" s="3" customFormat="1" ht="22.5" customHeight="1">
      <c r="B25" s="15" t="s">
        <v>12</v>
      </c>
      <c r="C25" s="75">
        <v>575</v>
      </c>
      <c r="D25" s="78">
        <v>9200</v>
      </c>
      <c r="E25" s="18">
        <f t="shared" si="0"/>
        <v>463</v>
      </c>
      <c r="F25" s="72">
        <f t="shared" si="1"/>
        <v>7194</v>
      </c>
      <c r="G25" s="82">
        <v>54</v>
      </c>
      <c r="H25" s="83">
        <v>864</v>
      </c>
      <c r="I25" s="111">
        <v>39</v>
      </c>
      <c r="J25" s="112">
        <v>603</v>
      </c>
      <c r="K25" s="82">
        <v>403</v>
      </c>
      <c r="L25" s="83">
        <v>6448</v>
      </c>
      <c r="M25" s="111">
        <v>320</v>
      </c>
      <c r="N25" s="115">
        <v>4980</v>
      </c>
      <c r="O25" s="82">
        <v>118</v>
      </c>
      <c r="P25" s="83">
        <v>1888</v>
      </c>
      <c r="Q25" s="111">
        <v>104</v>
      </c>
      <c r="R25" s="115">
        <v>1611</v>
      </c>
    </row>
    <row r="26" spans="2:18" s="3" customFormat="1" ht="22.5" customHeight="1">
      <c r="B26" s="15" t="s">
        <v>13</v>
      </c>
      <c r="C26" s="75">
        <v>115</v>
      </c>
      <c r="D26" s="78">
        <v>1694</v>
      </c>
      <c r="E26" s="18">
        <f t="shared" si="0"/>
        <v>107</v>
      </c>
      <c r="F26" s="72">
        <f t="shared" si="1"/>
        <v>1557</v>
      </c>
      <c r="G26" s="82">
        <v>11</v>
      </c>
      <c r="H26" s="83">
        <v>172</v>
      </c>
      <c r="I26" s="111">
        <v>13</v>
      </c>
      <c r="J26" s="112">
        <v>178</v>
      </c>
      <c r="K26" s="82">
        <v>58</v>
      </c>
      <c r="L26" s="83">
        <v>1090</v>
      </c>
      <c r="M26" s="111">
        <v>51</v>
      </c>
      <c r="N26" s="115">
        <v>925</v>
      </c>
      <c r="O26" s="82">
        <v>46</v>
      </c>
      <c r="P26" s="83">
        <v>432</v>
      </c>
      <c r="Q26" s="111">
        <v>43</v>
      </c>
      <c r="R26" s="115">
        <v>454</v>
      </c>
    </row>
    <row r="27" spans="2:18" s="3" customFormat="1" ht="22.5" customHeight="1">
      <c r="B27" s="15" t="s">
        <v>48</v>
      </c>
      <c r="C27" s="75">
        <v>1045</v>
      </c>
      <c r="D27" s="78">
        <v>17345</v>
      </c>
      <c r="E27" s="18">
        <f t="shared" si="0"/>
        <v>865</v>
      </c>
      <c r="F27" s="72">
        <f t="shared" si="1"/>
        <v>13868</v>
      </c>
      <c r="G27" s="82">
        <v>95</v>
      </c>
      <c r="H27" s="83">
        <v>1577</v>
      </c>
      <c r="I27" s="111">
        <v>88</v>
      </c>
      <c r="J27" s="112">
        <v>1309</v>
      </c>
      <c r="K27" s="82">
        <v>550</v>
      </c>
      <c r="L27" s="83">
        <v>10529</v>
      </c>
      <c r="M27" s="111">
        <v>438</v>
      </c>
      <c r="N27" s="115">
        <v>8133</v>
      </c>
      <c r="O27" s="82">
        <v>400</v>
      </c>
      <c r="P27" s="83">
        <v>5239</v>
      </c>
      <c r="Q27" s="111">
        <v>339</v>
      </c>
      <c r="R27" s="115">
        <v>4426</v>
      </c>
    </row>
    <row r="28" spans="2:18" s="3" customFormat="1" ht="22.5" customHeight="1">
      <c r="B28" s="15" t="s">
        <v>14</v>
      </c>
      <c r="C28" s="75">
        <v>164</v>
      </c>
      <c r="D28" s="78">
        <v>2952</v>
      </c>
      <c r="E28" s="18">
        <f t="shared" si="0"/>
        <v>172</v>
      </c>
      <c r="F28" s="72">
        <f t="shared" si="1"/>
        <v>3133</v>
      </c>
      <c r="G28" s="81">
        <v>4</v>
      </c>
      <c r="H28" s="78">
        <v>51</v>
      </c>
      <c r="I28" s="109">
        <v>4</v>
      </c>
      <c r="J28" s="110">
        <v>69</v>
      </c>
      <c r="K28" s="81">
        <v>117</v>
      </c>
      <c r="L28" s="78">
        <v>2297</v>
      </c>
      <c r="M28" s="109">
        <v>124</v>
      </c>
      <c r="N28" s="114">
        <v>2437</v>
      </c>
      <c r="O28" s="81">
        <v>43</v>
      </c>
      <c r="P28" s="78">
        <v>604</v>
      </c>
      <c r="Q28" s="109">
        <v>44</v>
      </c>
      <c r="R28" s="114">
        <v>627</v>
      </c>
    </row>
    <row r="29" spans="2:18" s="3" customFormat="1" ht="22.5" customHeight="1">
      <c r="B29" s="15" t="s">
        <v>15</v>
      </c>
      <c r="C29" s="75">
        <v>99</v>
      </c>
      <c r="D29" s="78">
        <v>1716</v>
      </c>
      <c r="E29" s="18">
        <f t="shared" si="0"/>
        <v>112</v>
      </c>
      <c r="F29" s="72">
        <f t="shared" si="1"/>
        <v>1851</v>
      </c>
      <c r="G29" s="81">
        <v>14</v>
      </c>
      <c r="H29" s="78">
        <v>241</v>
      </c>
      <c r="I29" s="109">
        <v>17</v>
      </c>
      <c r="J29" s="110">
        <v>302</v>
      </c>
      <c r="K29" s="81">
        <v>55</v>
      </c>
      <c r="L29" s="78">
        <v>1047</v>
      </c>
      <c r="M29" s="109">
        <v>63</v>
      </c>
      <c r="N29" s="114">
        <v>1150</v>
      </c>
      <c r="O29" s="81">
        <v>30</v>
      </c>
      <c r="P29" s="78">
        <v>428</v>
      </c>
      <c r="Q29" s="109">
        <v>32</v>
      </c>
      <c r="R29" s="114">
        <v>399</v>
      </c>
    </row>
    <row r="30" spans="2:18" s="3" customFormat="1" ht="22.5" customHeight="1">
      <c r="B30" s="15" t="s">
        <v>17</v>
      </c>
      <c r="C30" s="75">
        <v>104</v>
      </c>
      <c r="D30" s="78">
        <v>1733</v>
      </c>
      <c r="E30" s="18">
        <f t="shared" si="0"/>
        <v>104</v>
      </c>
      <c r="F30" s="72">
        <f t="shared" si="1"/>
        <v>1714</v>
      </c>
      <c r="G30" s="81">
        <v>11</v>
      </c>
      <c r="H30" s="78">
        <v>183</v>
      </c>
      <c r="I30" s="109">
        <v>7</v>
      </c>
      <c r="J30" s="110">
        <v>77</v>
      </c>
      <c r="K30" s="81">
        <v>65</v>
      </c>
      <c r="L30" s="78">
        <v>1144</v>
      </c>
      <c r="M30" s="109">
        <v>67</v>
      </c>
      <c r="N30" s="114">
        <v>1246</v>
      </c>
      <c r="O30" s="81">
        <v>28</v>
      </c>
      <c r="P30" s="78">
        <v>406</v>
      </c>
      <c r="Q30" s="109">
        <v>30</v>
      </c>
      <c r="R30" s="114">
        <v>391</v>
      </c>
    </row>
    <row r="31" spans="2:18" s="3" customFormat="1" ht="22.5" customHeight="1">
      <c r="B31" s="15" t="s">
        <v>16</v>
      </c>
      <c r="C31" s="75">
        <v>159</v>
      </c>
      <c r="D31" s="78">
        <v>2741</v>
      </c>
      <c r="E31" s="18">
        <f t="shared" si="0"/>
        <v>156</v>
      </c>
      <c r="F31" s="72">
        <f t="shared" si="1"/>
        <v>2677</v>
      </c>
      <c r="G31" s="81">
        <v>12</v>
      </c>
      <c r="H31" s="78">
        <v>140</v>
      </c>
      <c r="I31" s="109">
        <v>20</v>
      </c>
      <c r="J31" s="110">
        <v>307</v>
      </c>
      <c r="K31" s="81">
        <v>115</v>
      </c>
      <c r="L31" s="78">
        <v>2185</v>
      </c>
      <c r="M31" s="109">
        <v>99</v>
      </c>
      <c r="N31" s="114">
        <v>1854</v>
      </c>
      <c r="O31" s="81">
        <v>32</v>
      </c>
      <c r="P31" s="78">
        <v>416</v>
      </c>
      <c r="Q31" s="109">
        <v>37</v>
      </c>
      <c r="R31" s="114">
        <v>516</v>
      </c>
    </row>
    <row r="32" spans="2:18" s="3" customFormat="1" ht="22.5" customHeight="1">
      <c r="B32" s="15" t="s">
        <v>18</v>
      </c>
      <c r="C32" s="75">
        <v>156</v>
      </c>
      <c r="D32" s="78">
        <v>2702</v>
      </c>
      <c r="E32" s="18">
        <f t="shared" si="0"/>
        <v>251</v>
      </c>
      <c r="F32" s="72">
        <f t="shared" si="1"/>
        <v>3358</v>
      </c>
      <c r="G32" s="82">
        <v>18</v>
      </c>
      <c r="H32" s="83">
        <v>295</v>
      </c>
      <c r="I32" s="111">
        <v>21</v>
      </c>
      <c r="J32" s="112">
        <v>365</v>
      </c>
      <c r="K32" s="82">
        <v>88</v>
      </c>
      <c r="L32" s="83">
        <v>1642</v>
      </c>
      <c r="M32" s="111">
        <v>223</v>
      </c>
      <c r="N32" s="115">
        <v>2268</v>
      </c>
      <c r="O32" s="82">
        <v>50</v>
      </c>
      <c r="P32" s="83">
        <v>765</v>
      </c>
      <c r="Q32" s="111">
        <v>7</v>
      </c>
      <c r="R32" s="115">
        <v>725</v>
      </c>
    </row>
    <row r="33" spans="2:18" s="3" customFormat="1" ht="22.5" customHeight="1">
      <c r="B33" s="15" t="s">
        <v>19</v>
      </c>
      <c r="C33" s="75">
        <v>76</v>
      </c>
      <c r="D33" s="78">
        <v>1520</v>
      </c>
      <c r="E33" s="18">
        <f t="shared" si="0"/>
        <v>99</v>
      </c>
      <c r="F33" s="72">
        <f t="shared" si="1"/>
        <v>1629</v>
      </c>
      <c r="G33" s="82">
        <v>6</v>
      </c>
      <c r="H33" s="83">
        <v>120</v>
      </c>
      <c r="I33" s="111">
        <v>11</v>
      </c>
      <c r="J33" s="112">
        <v>178</v>
      </c>
      <c r="K33" s="82">
        <v>44</v>
      </c>
      <c r="L33" s="83">
        <v>880</v>
      </c>
      <c r="M33" s="111">
        <v>53</v>
      </c>
      <c r="N33" s="115">
        <v>960</v>
      </c>
      <c r="O33" s="82">
        <v>26</v>
      </c>
      <c r="P33" s="83">
        <v>520</v>
      </c>
      <c r="Q33" s="111">
        <v>35</v>
      </c>
      <c r="R33" s="115">
        <v>491</v>
      </c>
    </row>
    <row r="34" spans="2:18" s="3" customFormat="1" ht="22.5" customHeight="1">
      <c r="B34" s="15" t="s">
        <v>21</v>
      </c>
      <c r="C34" s="75">
        <v>16</v>
      </c>
      <c r="D34" s="78">
        <v>288</v>
      </c>
      <c r="E34" s="18">
        <f t="shared" si="0"/>
        <v>19</v>
      </c>
      <c r="F34" s="72">
        <f t="shared" si="1"/>
        <v>332</v>
      </c>
      <c r="G34" s="81">
        <v>1</v>
      </c>
      <c r="H34" s="78">
        <v>18</v>
      </c>
      <c r="I34" s="109">
        <v>3</v>
      </c>
      <c r="J34" s="110">
        <v>44</v>
      </c>
      <c r="K34" s="81">
        <v>10</v>
      </c>
      <c r="L34" s="78">
        <v>180</v>
      </c>
      <c r="M34" s="109">
        <v>12</v>
      </c>
      <c r="N34" s="114">
        <v>228</v>
      </c>
      <c r="O34" s="81">
        <v>5</v>
      </c>
      <c r="P34" s="78">
        <v>90</v>
      </c>
      <c r="Q34" s="109">
        <v>4</v>
      </c>
      <c r="R34" s="114">
        <v>60</v>
      </c>
    </row>
    <row r="35" spans="2:18" s="3" customFormat="1" ht="22.5" customHeight="1">
      <c r="B35" s="15" t="s">
        <v>20</v>
      </c>
      <c r="C35" s="75">
        <v>24</v>
      </c>
      <c r="D35" s="78">
        <v>360</v>
      </c>
      <c r="E35" s="18">
        <f t="shared" si="0"/>
        <v>23</v>
      </c>
      <c r="F35" s="72">
        <f t="shared" si="1"/>
        <v>282</v>
      </c>
      <c r="G35" s="81">
        <v>5</v>
      </c>
      <c r="H35" s="78">
        <v>75</v>
      </c>
      <c r="I35" s="109">
        <v>2</v>
      </c>
      <c r="J35" s="110">
        <v>39</v>
      </c>
      <c r="K35" s="81">
        <v>12</v>
      </c>
      <c r="L35" s="78">
        <v>180</v>
      </c>
      <c r="M35" s="109">
        <v>11</v>
      </c>
      <c r="N35" s="114">
        <v>186</v>
      </c>
      <c r="O35" s="81">
        <v>7</v>
      </c>
      <c r="P35" s="78">
        <v>105</v>
      </c>
      <c r="Q35" s="109">
        <v>10</v>
      </c>
      <c r="R35" s="114">
        <v>57</v>
      </c>
    </row>
    <row r="36" spans="2:18" s="3" customFormat="1" ht="22.5" customHeight="1">
      <c r="B36" s="15" t="s">
        <v>22</v>
      </c>
      <c r="C36" s="75">
        <v>6</v>
      </c>
      <c r="D36" s="78">
        <v>132</v>
      </c>
      <c r="E36" s="18">
        <f t="shared" si="0"/>
        <v>6</v>
      </c>
      <c r="F36" s="72">
        <f t="shared" si="1"/>
        <v>132</v>
      </c>
      <c r="G36" s="81">
        <v>1</v>
      </c>
      <c r="H36" s="78">
        <v>22</v>
      </c>
      <c r="I36" s="109">
        <v>1</v>
      </c>
      <c r="J36" s="110">
        <v>22</v>
      </c>
      <c r="K36" s="81">
        <v>3</v>
      </c>
      <c r="L36" s="78">
        <v>66</v>
      </c>
      <c r="M36" s="109">
        <v>3</v>
      </c>
      <c r="N36" s="114">
        <v>66</v>
      </c>
      <c r="O36" s="81">
        <v>2</v>
      </c>
      <c r="P36" s="78">
        <v>44</v>
      </c>
      <c r="Q36" s="109">
        <v>2</v>
      </c>
      <c r="R36" s="114">
        <v>44</v>
      </c>
    </row>
    <row r="37" spans="2:18" s="3" customFormat="1" ht="22.5" customHeight="1">
      <c r="B37" s="15" t="s">
        <v>0</v>
      </c>
      <c r="C37" s="75">
        <v>1813</v>
      </c>
      <c r="D37" s="78">
        <v>32404</v>
      </c>
      <c r="E37" s="18">
        <f t="shared" si="0"/>
        <v>1790</v>
      </c>
      <c r="F37" s="72">
        <f t="shared" si="1"/>
        <v>29990</v>
      </c>
      <c r="G37" s="81">
        <v>149</v>
      </c>
      <c r="H37" s="78">
        <v>2411</v>
      </c>
      <c r="I37" s="109">
        <v>146</v>
      </c>
      <c r="J37" s="110">
        <v>2279</v>
      </c>
      <c r="K37" s="81">
        <v>905</v>
      </c>
      <c r="L37" s="78">
        <v>18269</v>
      </c>
      <c r="M37" s="109">
        <v>898</v>
      </c>
      <c r="N37" s="114">
        <v>16922</v>
      </c>
      <c r="O37" s="81">
        <v>759</v>
      </c>
      <c r="P37" s="78">
        <v>11724</v>
      </c>
      <c r="Q37" s="109">
        <v>746</v>
      </c>
      <c r="R37" s="114">
        <v>10789</v>
      </c>
    </row>
    <row r="38" spans="2:18" s="3" customFormat="1" ht="22.5" customHeight="1">
      <c r="B38" s="15" t="s">
        <v>23</v>
      </c>
      <c r="C38" s="75">
        <v>176</v>
      </c>
      <c r="D38" s="78">
        <v>2950</v>
      </c>
      <c r="E38" s="18">
        <f t="shared" si="0"/>
        <v>140</v>
      </c>
      <c r="F38" s="72">
        <f t="shared" si="1"/>
        <v>2599</v>
      </c>
      <c r="G38" s="81">
        <v>26</v>
      </c>
      <c r="H38" s="78">
        <v>500</v>
      </c>
      <c r="I38" s="109">
        <v>14</v>
      </c>
      <c r="J38" s="110">
        <v>243</v>
      </c>
      <c r="K38" s="81">
        <v>110</v>
      </c>
      <c r="L38" s="78">
        <v>2000</v>
      </c>
      <c r="M38" s="109">
        <v>97</v>
      </c>
      <c r="N38" s="114">
        <v>1871</v>
      </c>
      <c r="O38" s="81">
        <v>40</v>
      </c>
      <c r="P38" s="78">
        <v>450</v>
      </c>
      <c r="Q38" s="109">
        <v>29</v>
      </c>
      <c r="R38" s="114">
        <v>485</v>
      </c>
    </row>
    <row r="39" spans="2:18" s="3" customFormat="1" ht="22.5" customHeight="1">
      <c r="B39" s="15" t="s">
        <v>24</v>
      </c>
      <c r="C39" s="75">
        <v>368</v>
      </c>
      <c r="D39" s="78">
        <v>7128</v>
      </c>
      <c r="E39" s="18">
        <f t="shared" si="0"/>
        <v>327</v>
      </c>
      <c r="F39" s="72">
        <f t="shared" si="1"/>
        <v>5810</v>
      </c>
      <c r="G39" s="81">
        <v>42</v>
      </c>
      <c r="H39" s="78">
        <v>719</v>
      </c>
      <c r="I39" s="109">
        <v>46</v>
      </c>
      <c r="J39" s="110">
        <v>751</v>
      </c>
      <c r="K39" s="81">
        <v>247</v>
      </c>
      <c r="L39" s="78">
        <v>4906</v>
      </c>
      <c r="M39" s="109">
        <v>204</v>
      </c>
      <c r="N39" s="114">
        <v>3900</v>
      </c>
      <c r="O39" s="81">
        <v>79</v>
      </c>
      <c r="P39" s="78">
        <v>1503</v>
      </c>
      <c r="Q39" s="109">
        <v>77</v>
      </c>
      <c r="R39" s="114">
        <v>1159</v>
      </c>
    </row>
    <row r="40" spans="2:18" s="3" customFormat="1" ht="22.5" customHeight="1">
      <c r="B40" s="15" t="s">
        <v>25</v>
      </c>
      <c r="C40" s="75">
        <v>103</v>
      </c>
      <c r="D40" s="78">
        <v>1891</v>
      </c>
      <c r="E40" s="18">
        <f t="shared" si="0"/>
        <v>96</v>
      </c>
      <c r="F40" s="72">
        <f t="shared" si="1"/>
        <v>1756</v>
      </c>
      <c r="G40" s="82">
        <v>8</v>
      </c>
      <c r="H40" s="83">
        <v>96</v>
      </c>
      <c r="I40" s="111">
        <v>3</v>
      </c>
      <c r="J40" s="112">
        <v>51</v>
      </c>
      <c r="K40" s="82">
        <v>60</v>
      </c>
      <c r="L40" s="83">
        <v>1200</v>
      </c>
      <c r="M40" s="111">
        <v>56</v>
      </c>
      <c r="N40" s="115">
        <v>1055</v>
      </c>
      <c r="O40" s="82">
        <v>35</v>
      </c>
      <c r="P40" s="83">
        <v>595</v>
      </c>
      <c r="Q40" s="111">
        <v>37</v>
      </c>
      <c r="R40" s="115">
        <v>650</v>
      </c>
    </row>
    <row r="41" spans="2:18" s="3" customFormat="1" ht="22.5" customHeight="1">
      <c r="B41" s="15" t="s">
        <v>26</v>
      </c>
      <c r="C41" s="75">
        <v>27</v>
      </c>
      <c r="D41" s="78">
        <v>420</v>
      </c>
      <c r="E41" s="18">
        <f t="shared" si="0"/>
        <v>25</v>
      </c>
      <c r="F41" s="72">
        <f t="shared" si="1"/>
        <v>300</v>
      </c>
      <c r="G41" s="81">
        <v>4</v>
      </c>
      <c r="H41" s="78">
        <v>70</v>
      </c>
      <c r="I41" s="109">
        <v>2</v>
      </c>
      <c r="J41" s="110">
        <v>30</v>
      </c>
      <c r="K41" s="81">
        <v>18</v>
      </c>
      <c r="L41" s="78">
        <v>298</v>
      </c>
      <c r="M41" s="109">
        <v>15</v>
      </c>
      <c r="N41" s="114">
        <v>201</v>
      </c>
      <c r="O41" s="81">
        <v>5</v>
      </c>
      <c r="P41" s="78">
        <v>52</v>
      </c>
      <c r="Q41" s="109">
        <v>8</v>
      </c>
      <c r="R41" s="114">
        <v>69</v>
      </c>
    </row>
    <row r="42" spans="2:18" s="3" customFormat="1" ht="22.5" customHeight="1">
      <c r="B42" s="15" t="s">
        <v>27</v>
      </c>
      <c r="C42" s="75">
        <v>405</v>
      </c>
      <c r="D42" s="78">
        <v>6669</v>
      </c>
      <c r="E42" s="18">
        <f t="shared" si="0"/>
        <v>395</v>
      </c>
      <c r="F42" s="72">
        <f t="shared" si="1"/>
        <v>6366</v>
      </c>
      <c r="G42" s="82">
        <v>46</v>
      </c>
      <c r="H42" s="83">
        <v>796</v>
      </c>
      <c r="I42" s="111">
        <v>43</v>
      </c>
      <c r="J42" s="112">
        <v>712</v>
      </c>
      <c r="K42" s="82">
        <v>247</v>
      </c>
      <c r="L42" s="83">
        <v>4495</v>
      </c>
      <c r="M42" s="111">
        <v>212</v>
      </c>
      <c r="N42" s="115">
        <v>3846</v>
      </c>
      <c r="O42" s="82">
        <v>112</v>
      </c>
      <c r="P42" s="83">
        <v>1378</v>
      </c>
      <c r="Q42" s="111">
        <v>140</v>
      </c>
      <c r="R42" s="115">
        <v>1808</v>
      </c>
    </row>
    <row r="43" spans="2:18" s="3" customFormat="1" ht="22.5" customHeight="1">
      <c r="B43" s="15" t="s">
        <v>28</v>
      </c>
      <c r="C43" s="75">
        <v>166</v>
      </c>
      <c r="D43" s="78">
        <v>2512</v>
      </c>
      <c r="E43" s="18">
        <f t="shared" si="0"/>
        <v>136</v>
      </c>
      <c r="F43" s="72">
        <f t="shared" si="1"/>
        <v>2194</v>
      </c>
      <c r="G43" s="81">
        <v>7</v>
      </c>
      <c r="H43" s="78">
        <v>110</v>
      </c>
      <c r="I43" s="109">
        <v>8</v>
      </c>
      <c r="J43" s="110">
        <v>126</v>
      </c>
      <c r="K43" s="81">
        <v>76</v>
      </c>
      <c r="L43" s="78">
        <v>1424</v>
      </c>
      <c r="M43" s="109">
        <v>67</v>
      </c>
      <c r="N43" s="114">
        <v>1292</v>
      </c>
      <c r="O43" s="81">
        <v>83</v>
      </c>
      <c r="P43" s="78">
        <v>978</v>
      </c>
      <c r="Q43" s="109">
        <v>61</v>
      </c>
      <c r="R43" s="114">
        <v>776</v>
      </c>
    </row>
    <row r="44" spans="2:18" s="3" customFormat="1" ht="22.5" customHeight="1">
      <c r="B44" s="15" t="s">
        <v>29</v>
      </c>
      <c r="C44" s="75">
        <v>138</v>
      </c>
      <c r="D44" s="78">
        <v>2839</v>
      </c>
      <c r="E44" s="18">
        <f t="shared" si="0"/>
        <v>174</v>
      </c>
      <c r="F44" s="72">
        <f t="shared" si="1"/>
        <v>3137</v>
      </c>
      <c r="G44" s="81">
        <v>24</v>
      </c>
      <c r="H44" s="78">
        <v>450</v>
      </c>
      <c r="I44" s="109">
        <v>17</v>
      </c>
      <c r="J44" s="110">
        <v>296</v>
      </c>
      <c r="K44" s="81">
        <v>86</v>
      </c>
      <c r="L44" s="78">
        <v>2005</v>
      </c>
      <c r="M44" s="109">
        <v>115</v>
      </c>
      <c r="N44" s="114">
        <v>2213</v>
      </c>
      <c r="O44" s="81">
        <v>28</v>
      </c>
      <c r="P44" s="78">
        <v>384</v>
      </c>
      <c r="Q44" s="109">
        <v>42</v>
      </c>
      <c r="R44" s="114">
        <v>628</v>
      </c>
    </row>
    <row r="45" spans="2:18" s="3" customFormat="1" ht="22.5" customHeight="1">
      <c r="B45" s="15" t="s">
        <v>30</v>
      </c>
      <c r="C45" s="75">
        <v>122</v>
      </c>
      <c r="D45" s="78">
        <v>2260</v>
      </c>
      <c r="E45" s="18">
        <f t="shared" si="0"/>
        <v>129</v>
      </c>
      <c r="F45" s="72">
        <f t="shared" si="1"/>
        <v>2311</v>
      </c>
      <c r="G45" s="81">
        <v>19</v>
      </c>
      <c r="H45" s="78">
        <v>331</v>
      </c>
      <c r="I45" s="109">
        <v>16</v>
      </c>
      <c r="J45" s="110">
        <v>241</v>
      </c>
      <c r="K45" s="81">
        <v>87</v>
      </c>
      <c r="L45" s="78">
        <v>1673</v>
      </c>
      <c r="M45" s="109">
        <v>83</v>
      </c>
      <c r="N45" s="114">
        <v>1621</v>
      </c>
      <c r="O45" s="81">
        <v>16</v>
      </c>
      <c r="P45" s="78">
        <v>256</v>
      </c>
      <c r="Q45" s="109">
        <v>30</v>
      </c>
      <c r="R45" s="114">
        <v>449</v>
      </c>
    </row>
    <row r="46" spans="2:18" s="3" customFormat="1" ht="22.5" customHeight="1">
      <c r="B46" s="15" t="s">
        <v>31</v>
      </c>
      <c r="C46" s="75">
        <v>173</v>
      </c>
      <c r="D46" s="78">
        <v>2914</v>
      </c>
      <c r="E46" s="18">
        <f t="shared" si="0"/>
        <v>163</v>
      </c>
      <c r="F46" s="72">
        <f t="shared" si="1"/>
        <v>2214</v>
      </c>
      <c r="G46" s="81">
        <v>12</v>
      </c>
      <c r="H46" s="78">
        <v>215</v>
      </c>
      <c r="I46" s="109">
        <v>18</v>
      </c>
      <c r="J46" s="110">
        <v>218</v>
      </c>
      <c r="K46" s="81">
        <v>119</v>
      </c>
      <c r="L46" s="78">
        <v>2130</v>
      </c>
      <c r="M46" s="109">
        <v>108</v>
      </c>
      <c r="N46" s="114">
        <v>1644</v>
      </c>
      <c r="O46" s="81">
        <v>42</v>
      </c>
      <c r="P46" s="78">
        <v>569</v>
      </c>
      <c r="Q46" s="109">
        <v>37</v>
      </c>
      <c r="R46" s="114">
        <v>352</v>
      </c>
    </row>
    <row r="47" spans="2:18" s="3" customFormat="1" ht="22.5" customHeight="1">
      <c r="B47" s="15" t="s">
        <v>32</v>
      </c>
      <c r="C47" s="75">
        <v>66</v>
      </c>
      <c r="D47" s="78">
        <v>1134</v>
      </c>
      <c r="E47" s="18">
        <f t="shared" si="0"/>
        <v>70</v>
      </c>
      <c r="F47" s="72">
        <f t="shared" si="1"/>
        <v>1178</v>
      </c>
      <c r="G47" s="81">
        <v>3</v>
      </c>
      <c r="H47" s="78">
        <v>62</v>
      </c>
      <c r="I47" s="109">
        <v>8</v>
      </c>
      <c r="J47" s="110">
        <v>138</v>
      </c>
      <c r="K47" s="81">
        <v>43</v>
      </c>
      <c r="L47" s="78">
        <v>846</v>
      </c>
      <c r="M47" s="109">
        <v>40</v>
      </c>
      <c r="N47" s="114">
        <v>784</v>
      </c>
      <c r="O47" s="81">
        <v>20</v>
      </c>
      <c r="P47" s="78">
        <v>226</v>
      </c>
      <c r="Q47" s="109">
        <v>22</v>
      </c>
      <c r="R47" s="114">
        <v>256</v>
      </c>
    </row>
    <row r="48" spans="2:18" s="3" customFormat="1" ht="22.5" customHeight="1">
      <c r="B48" s="15" t="s">
        <v>33</v>
      </c>
      <c r="C48" s="75">
        <v>14</v>
      </c>
      <c r="D48" s="78">
        <v>292</v>
      </c>
      <c r="E48" s="18">
        <f t="shared" si="0"/>
        <v>16</v>
      </c>
      <c r="F48" s="72">
        <f t="shared" si="1"/>
        <v>286</v>
      </c>
      <c r="G48" s="82">
        <v>4</v>
      </c>
      <c r="H48" s="83">
        <v>82</v>
      </c>
      <c r="I48" s="111">
        <v>3</v>
      </c>
      <c r="J48" s="112">
        <v>56</v>
      </c>
      <c r="K48" s="82">
        <v>8</v>
      </c>
      <c r="L48" s="83">
        <v>168</v>
      </c>
      <c r="M48" s="111">
        <v>9</v>
      </c>
      <c r="N48" s="115">
        <v>170</v>
      </c>
      <c r="O48" s="82">
        <v>2</v>
      </c>
      <c r="P48" s="83">
        <v>42</v>
      </c>
      <c r="Q48" s="111">
        <v>4</v>
      </c>
      <c r="R48" s="115">
        <v>60</v>
      </c>
    </row>
    <row r="49" spans="2:18" s="3" customFormat="1" ht="22.5" customHeight="1" thickBot="1">
      <c r="B49" s="16" t="s">
        <v>34</v>
      </c>
      <c r="C49" s="75">
        <v>55</v>
      </c>
      <c r="D49" s="78">
        <v>989</v>
      </c>
      <c r="E49" s="18">
        <f t="shared" si="0"/>
        <v>60</v>
      </c>
      <c r="F49" s="72">
        <f t="shared" si="1"/>
        <v>1073</v>
      </c>
      <c r="G49" s="81">
        <v>0</v>
      </c>
      <c r="H49" s="78">
        <v>0</v>
      </c>
      <c r="I49" s="109">
        <v>2</v>
      </c>
      <c r="J49" s="110">
        <v>31</v>
      </c>
      <c r="K49" s="81">
        <v>42</v>
      </c>
      <c r="L49" s="78">
        <v>807</v>
      </c>
      <c r="M49" s="109">
        <v>44</v>
      </c>
      <c r="N49" s="114">
        <v>830</v>
      </c>
      <c r="O49" s="81">
        <v>13</v>
      </c>
      <c r="P49" s="78">
        <v>182</v>
      </c>
      <c r="Q49" s="109">
        <v>14</v>
      </c>
      <c r="R49" s="114">
        <v>212</v>
      </c>
    </row>
    <row r="50" spans="2:18" s="17" customFormat="1" ht="42.75" customHeight="1" thickBot="1">
      <c r="B50" s="34" t="s">
        <v>36</v>
      </c>
      <c r="C50" s="35">
        <f>SUM(C7:C49)</f>
        <v>13853</v>
      </c>
      <c r="D50" s="36">
        <f aca="true" t="shared" si="2" ref="D50:P50">SUM(D7:D49)</f>
        <v>231110.84403669724</v>
      </c>
      <c r="E50" s="37">
        <f>SUM(E7:E49)</f>
        <v>13466</v>
      </c>
      <c r="F50" s="36">
        <f>SUM(F7:F49)</f>
        <v>210957</v>
      </c>
      <c r="G50" s="38">
        <f t="shared" si="2"/>
        <v>1794</v>
      </c>
      <c r="H50" s="36">
        <f t="shared" si="2"/>
        <v>28482</v>
      </c>
      <c r="I50" s="37">
        <f>SUM(I7:I49)</f>
        <v>1706</v>
      </c>
      <c r="J50" s="39">
        <f>SUM(J7:J49)</f>
        <v>25839</v>
      </c>
      <c r="K50" s="38">
        <f t="shared" si="2"/>
        <v>7620</v>
      </c>
      <c r="L50" s="36">
        <f t="shared" si="2"/>
        <v>142224</v>
      </c>
      <c r="M50" s="37">
        <f>SUM(M7:M49)</f>
        <v>7398</v>
      </c>
      <c r="N50" s="40">
        <f>SUM(N7:N49)</f>
        <v>128457</v>
      </c>
      <c r="O50" s="38">
        <f t="shared" si="2"/>
        <v>4439</v>
      </c>
      <c r="P50" s="36">
        <f t="shared" si="2"/>
        <v>60404.84403669725</v>
      </c>
      <c r="Q50" s="37">
        <f>SUM(Q7:Q49)</f>
        <v>4362</v>
      </c>
      <c r="R50" s="40">
        <f>SUM(R7:R49)</f>
        <v>56661</v>
      </c>
    </row>
    <row r="51" ht="23.25" customHeight="1">
      <c r="B51" s="7"/>
    </row>
  </sheetData>
  <sheetProtection/>
  <mergeCells count="15">
    <mergeCell ref="B4:B6"/>
    <mergeCell ref="C4:F4"/>
    <mergeCell ref="C5:D5"/>
    <mergeCell ref="E5:F5"/>
    <mergeCell ref="D3:F3"/>
    <mergeCell ref="O3:R3"/>
    <mergeCell ref="G4:J4"/>
    <mergeCell ref="K4:N4"/>
    <mergeCell ref="O4:R4"/>
    <mergeCell ref="G5:H5"/>
    <mergeCell ref="I5:J5"/>
    <mergeCell ref="Q5:R5"/>
    <mergeCell ref="K5:L5"/>
    <mergeCell ref="M5:N5"/>
    <mergeCell ref="O5:P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D37" sqref="D37"/>
    </sheetView>
  </sheetViews>
  <sheetFormatPr defaultColWidth="9.00390625" defaultRowHeight="13.5"/>
  <cols>
    <col min="1" max="1" width="14.375" style="20" customWidth="1"/>
    <col min="2" max="2" width="14.75390625" style="20" customWidth="1"/>
    <col min="3" max="5" width="15.625" style="20" customWidth="1"/>
    <col min="6" max="6" width="12.25390625" style="20" customWidth="1"/>
    <col min="7" max="16384" width="9.00390625" style="20" customWidth="1"/>
  </cols>
  <sheetData>
    <row r="1" spans="2:3" ht="21.75" customHeight="1">
      <c r="B1" s="30" t="s">
        <v>62</v>
      </c>
      <c r="C1" s="29"/>
    </row>
    <row r="2" spans="2:7" ht="21.75" customHeight="1">
      <c r="B2" s="166" t="s">
        <v>61</v>
      </c>
      <c r="C2" s="166"/>
      <c r="D2" s="1"/>
      <c r="F2" s="28"/>
      <c r="G2" s="28"/>
    </row>
    <row r="3" spans="2:4" ht="16.5" customHeight="1" thickBot="1">
      <c r="B3" s="27"/>
      <c r="C3" s="167"/>
      <c r="D3" s="167"/>
    </row>
    <row r="4" spans="2:4" ht="24" customHeight="1">
      <c r="B4" s="172" t="s">
        <v>49</v>
      </c>
      <c r="C4" s="170" t="s">
        <v>63</v>
      </c>
      <c r="D4" s="168" t="s">
        <v>65</v>
      </c>
    </row>
    <row r="5" spans="2:4" ht="24" customHeight="1">
      <c r="B5" s="173"/>
      <c r="C5" s="171"/>
      <c r="D5" s="169"/>
    </row>
    <row r="6" spans="2:4" ht="14.25" thickBot="1">
      <c r="B6" s="174"/>
      <c r="C6" s="64" t="s">
        <v>50</v>
      </c>
      <c r="D6" s="67" t="s">
        <v>50</v>
      </c>
    </row>
    <row r="7" spans="2:4" ht="16.5" customHeight="1">
      <c r="B7" s="26" t="s">
        <v>40</v>
      </c>
      <c r="C7" s="65">
        <v>323</v>
      </c>
      <c r="D7" s="131">
        <v>319</v>
      </c>
    </row>
    <row r="8" spans="2:4" s="3" customFormat="1" ht="16.5" customHeight="1">
      <c r="B8" s="25" t="s">
        <v>1</v>
      </c>
      <c r="C8" s="65">
        <v>12</v>
      </c>
      <c r="D8" s="132">
        <v>11</v>
      </c>
    </row>
    <row r="9" spans="2:4" s="3" customFormat="1" ht="16.5" customHeight="1">
      <c r="B9" s="25" t="s">
        <v>3</v>
      </c>
      <c r="C9" s="65">
        <v>1</v>
      </c>
      <c r="D9" s="132">
        <v>0</v>
      </c>
    </row>
    <row r="10" spans="2:4" s="3" customFormat="1" ht="16.5" customHeight="1">
      <c r="B10" s="25" t="s">
        <v>4</v>
      </c>
      <c r="C10" s="65">
        <v>0</v>
      </c>
      <c r="D10" s="132">
        <v>0</v>
      </c>
    </row>
    <row r="11" spans="2:4" s="3" customFormat="1" ht="16.5" customHeight="1">
      <c r="B11" s="25" t="s">
        <v>2</v>
      </c>
      <c r="C11" s="66">
        <v>8</v>
      </c>
      <c r="D11" s="133">
        <v>6</v>
      </c>
    </row>
    <row r="12" spans="2:4" s="3" customFormat="1" ht="16.5" customHeight="1">
      <c r="B12" s="25" t="s">
        <v>43</v>
      </c>
      <c r="C12" s="65">
        <v>46</v>
      </c>
      <c r="D12" s="132">
        <v>50</v>
      </c>
    </row>
    <row r="13" spans="2:4" s="3" customFormat="1" ht="16.5" customHeight="1">
      <c r="B13" s="25" t="s">
        <v>44</v>
      </c>
      <c r="C13" s="66">
        <v>30</v>
      </c>
      <c r="D13" s="133">
        <v>34</v>
      </c>
    </row>
    <row r="14" spans="2:4" s="3" customFormat="1" ht="16.5" customHeight="1">
      <c r="B14" s="25" t="s">
        <v>5</v>
      </c>
      <c r="C14" s="65">
        <v>28</v>
      </c>
      <c r="D14" s="132">
        <v>24</v>
      </c>
    </row>
    <row r="15" spans="2:4" s="3" customFormat="1" ht="16.5" customHeight="1">
      <c r="B15" s="25" t="s">
        <v>6</v>
      </c>
      <c r="C15" s="65">
        <v>12</v>
      </c>
      <c r="D15" s="132">
        <v>10</v>
      </c>
    </row>
    <row r="16" spans="2:4" s="3" customFormat="1" ht="16.5" customHeight="1">
      <c r="B16" s="25" t="s">
        <v>7</v>
      </c>
      <c r="C16" s="65">
        <v>3</v>
      </c>
      <c r="D16" s="132">
        <v>3</v>
      </c>
    </row>
    <row r="17" spans="2:4" s="3" customFormat="1" ht="16.5" customHeight="1">
      <c r="B17" s="25" t="s">
        <v>45</v>
      </c>
      <c r="C17" s="66">
        <v>52</v>
      </c>
      <c r="D17" s="133">
        <v>47</v>
      </c>
    </row>
    <row r="18" spans="2:4" s="3" customFormat="1" ht="16.5" customHeight="1">
      <c r="B18" s="25" t="s">
        <v>46</v>
      </c>
      <c r="C18" s="65">
        <v>36</v>
      </c>
      <c r="D18" s="132">
        <v>42</v>
      </c>
    </row>
    <row r="19" spans="2:4" s="3" customFormat="1" ht="16.5" customHeight="1">
      <c r="B19" s="25" t="s">
        <v>47</v>
      </c>
      <c r="C19" s="65">
        <v>22</v>
      </c>
      <c r="D19" s="132">
        <v>22</v>
      </c>
    </row>
    <row r="20" spans="2:4" s="3" customFormat="1" ht="16.5" customHeight="1">
      <c r="B20" s="25" t="s">
        <v>8</v>
      </c>
      <c r="C20" s="65">
        <v>20</v>
      </c>
      <c r="D20" s="132">
        <v>16</v>
      </c>
    </row>
    <row r="21" spans="2:4" s="3" customFormat="1" ht="16.5" customHeight="1">
      <c r="B21" s="25" t="s">
        <v>9</v>
      </c>
      <c r="C21" s="65">
        <v>17</v>
      </c>
      <c r="D21" s="132">
        <v>18</v>
      </c>
    </row>
    <row r="22" spans="2:4" s="3" customFormat="1" ht="16.5" customHeight="1">
      <c r="B22" s="25" t="s">
        <v>10</v>
      </c>
      <c r="C22" s="65">
        <v>21</v>
      </c>
      <c r="D22" s="132">
        <v>12</v>
      </c>
    </row>
    <row r="23" spans="2:4" s="3" customFormat="1" ht="16.5" customHeight="1">
      <c r="B23" s="25" t="s">
        <v>35</v>
      </c>
      <c r="C23" s="65">
        <v>4</v>
      </c>
      <c r="D23" s="132">
        <v>2</v>
      </c>
    </row>
    <row r="24" spans="2:4" s="3" customFormat="1" ht="16.5" customHeight="1">
      <c r="B24" s="25" t="s">
        <v>11</v>
      </c>
      <c r="C24" s="65">
        <v>7</v>
      </c>
      <c r="D24" s="132">
        <v>7</v>
      </c>
    </row>
    <row r="25" spans="2:4" s="3" customFormat="1" ht="16.5" customHeight="1">
      <c r="B25" s="25" t="s">
        <v>12</v>
      </c>
      <c r="C25" s="66">
        <v>43</v>
      </c>
      <c r="D25" s="133">
        <v>28</v>
      </c>
    </row>
    <row r="26" spans="2:4" s="3" customFormat="1" ht="16.5" customHeight="1">
      <c r="B26" s="25" t="s">
        <v>13</v>
      </c>
      <c r="C26" s="65">
        <v>3</v>
      </c>
      <c r="D26" s="132">
        <v>3</v>
      </c>
    </row>
    <row r="27" spans="2:4" s="3" customFormat="1" ht="16.5" customHeight="1">
      <c r="B27" s="25" t="s">
        <v>48</v>
      </c>
      <c r="C27" s="66">
        <v>54</v>
      </c>
      <c r="D27" s="133">
        <v>57</v>
      </c>
    </row>
    <row r="28" spans="2:4" s="3" customFormat="1" ht="16.5" customHeight="1">
      <c r="B28" s="25" t="s">
        <v>14</v>
      </c>
      <c r="C28" s="65">
        <v>18</v>
      </c>
      <c r="D28" s="132">
        <v>17</v>
      </c>
    </row>
    <row r="29" spans="2:4" s="3" customFormat="1" ht="16.5" customHeight="1">
      <c r="B29" s="25" t="s">
        <v>15</v>
      </c>
      <c r="C29" s="65">
        <v>19</v>
      </c>
      <c r="D29" s="132">
        <v>20</v>
      </c>
    </row>
    <row r="30" spans="2:4" s="3" customFormat="1" ht="16.5" customHeight="1">
      <c r="B30" s="25" t="s">
        <v>17</v>
      </c>
      <c r="C30" s="65">
        <v>7</v>
      </c>
      <c r="D30" s="132">
        <v>7</v>
      </c>
    </row>
    <row r="31" spans="2:4" s="3" customFormat="1" ht="16.5" customHeight="1">
      <c r="B31" s="25" t="s">
        <v>16</v>
      </c>
      <c r="C31" s="65">
        <v>22</v>
      </c>
      <c r="D31" s="132">
        <v>19</v>
      </c>
    </row>
    <row r="32" spans="2:4" s="3" customFormat="1" ht="16.5" customHeight="1">
      <c r="B32" s="25" t="s">
        <v>18</v>
      </c>
      <c r="C32" s="66">
        <v>12</v>
      </c>
      <c r="D32" s="133">
        <v>11</v>
      </c>
    </row>
    <row r="33" spans="2:4" s="3" customFormat="1" ht="16.5" customHeight="1">
      <c r="B33" s="25" t="s">
        <v>19</v>
      </c>
      <c r="C33" s="66">
        <v>3</v>
      </c>
      <c r="D33" s="133">
        <v>3</v>
      </c>
    </row>
    <row r="34" spans="2:4" s="3" customFormat="1" ht="16.5" customHeight="1">
      <c r="B34" s="25" t="s">
        <v>21</v>
      </c>
      <c r="C34" s="65">
        <v>3</v>
      </c>
      <c r="D34" s="132">
        <v>2</v>
      </c>
    </row>
    <row r="35" spans="2:4" s="3" customFormat="1" ht="16.5" customHeight="1">
      <c r="B35" s="25" t="s">
        <v>20</v>
      </c>
      <c r="C35" s="65">
        <v>2</v>
      </c>
      <c r="D35" s="132">
        <v>1</v>
      </c>
    </row>
    <row r="36" spans="2:4" s="3" customFormat="1" ht="16.5" customHeight="1">
      <c r="B36" s="25" t="s">
        <v>22</v>
      </c>
      <c r="C36" s="65">
        <v>0</v>
      </c>
      <c r="D36" s="132">
        <v>0</v>
      </c>
    </row>
    <row r="37" spans="2:4" s="3" customFormat="1" ht="16.5" customHeight="1">
      <c r="B37" s="25" t="s">
        <v>0</v>
      </c>
      <c r="C37" s="65">
        <v>130</v>
      </c>
      <c r="D37" s="132">
        <v>131</v>
      </c>
    </row>
    <row r="38" spans="2:4" s="3" customFormat="1" ht="16.5" customHeight="1">
      <c r="B38" s="25" t="s">
        <v>23</v>
      </c>
      <c r="C38" s="65">
        <v>7</v>
      </c>
      <c r="D38" s="132">
        <v>9</v>
      </c>
    </row>
    <row r="39" spans="2:4" s="3" customFormat="1" ht="16.5" customHeight="1">
      <c r="B39" s="25" t="s">
        <v>24</v>
      </c>
      <c r="C39" s="65">
        <v>8</v>
      </c>
      <c r="D39" s="132">
        <v>7</v>
      </c>
    </row>
    <row r="40" spans="2:4" s="3" customFormat="1" ht="16.5" customHeight="1">
      <c r="B40" s="25" t="s">
        <v>25</v>
      </c>
      <c r="C40" s="66">
        <v>7</v>
      </c>
      <c r="D40" s="133">
        <v>8</v>
      </c>
    </row>
    <row r="41" spans="2:4" s="3" customFormat="1" ht="16.5" customHeight="1">
      <c r="B41" s="25" t="s">
        <v>26</v>
      </c>
      <c r="C41" s="65">
        <v>1</v>
      </c>
      <c r="D41" s="132">
        <v>0</v>
      </c>
    </row>
    <row r="42" spans="2:4" s="3" customFormat="1" ht="16.5" customHeight="1">
      <c r="B42" s="25" t="s">
        <v>27</v>
      </c>
      <c r="C42" s="66">
        <v>23</v>
      </c>
      <c r="D42" s="133">
        <v>24</v>
      </c>
    </row>
    <row r="43" spans="2:4" s="3" customFormat="1" ht="16.5" customHeight="1">
      <c r="B43" s="25" t="s">
        <v>28</v>
      </c>
      <c r="C43" s="65">
        <v>15</v>
      </c>
      <c r="D43" s="132">
        <v>14</v>
      </c>
    </row>
    <row r="44" spans="2:4" s="3" customFormat="1" ht="16.5" customHeight="1">
      <c r="B44" s="25" t="s">
        <v>29</v>
      </c>
      <c r="C44" s="65">
        <v>15</v>
      </c>
      <c r="D44" s="132">
        <v>15</v>
      </c>
    </row>
    <row r="45" spans="2:4" s="3" customFormat="1" ht="16.5" customHeight="1">
      <c r="B45" s="25" t="s">
        <v>30</v>
      </c>
      <c r="C45" s="65">
        <v>2</v>
      </c>
      <c r="D45" s="132">
        <v>2</v>
      </c>
    </row>
    <row r="46" spans="2:4" s="3" customFormat="1" ht="16.5" customHeight="1">
      <c r="B46" s="25" t="s">
        <v>31</v>
      </c>
      <c r="C46" s="65">
        <v>2</v>
      </c>
      <c r="D46" s="132">
        <v>1</v>
      </c>
    </row>
    <row r="47" spans="2:4" s="3" customFormat="1" ht="16.5" customHeight="1">
      <c r="B47" s="25" t="s">
        <v>32</v>
      </c>
      <c r="C47" s="65">
        <v>2</v>
      </c>
      <c r="D47" s="132">
        <v>2</v>
      </c>
    </row>
    <row r="48" spans="2:4" s="3" customFormat="1" ht="16.5" customHeight="1">
      <c r="B48" s="25" t="s">
        <v>33</v>
      </c>
      <c r="C48" s="66">
        <v>0</v>
      </c>
      <c r="D48" s="133">
        <v>0</v>
      </c>
    </row>
    <row r="49" spans="2:4" s="3" customFormat="1" ht="16.5" customHeight="1" thickBot="1">
      <c r="B49" s="24" t="s">
        <v>34</v>
      </c>
      <c r="C49" s="65">
        <v>1</v>
      </c>
      <c r="D49" s="132">
        <v>1</v>
      </c>
    </row>
    <row r="50" spans="2:4" s="22" customFormat="1" ht="17.25" customHeight="1" thickBot="1">
      <c r="B50" s="68" t="s">
        <v>36</v>
      </c>
      <c r="C50" s="69">
        <f>SUM(C7:C49)</f>
        <v>1041</v>
      </c>
      <c r="D50" s="70">
        <f>SUM(D7:D49)</f>
        <v>1005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2017-07-07T09:37:43Z</cp:lastPrinted>
  <dcterms:created xsi:type="dcterms:W3CDTF">2003-05-20T08:23:38Z</dcterms:created>
  <dcterms:modified xsi:type="dcterms:W3CDTF">2017-11-09T02:33:17Z</dcterms:modified>
  <cp:category/>
  <cp:version/>
  <cp:contentType/>
  <cp:contentStatus/>
</cp:coreProperties>
</file>