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75" windowWidth="15300" windowHeight="6630"/>
  </bookViews>
  <sheets>
    <sheet name="☆分析" sheetId="9" r:id="rId1"/>
  </sheets>
  <definedNames>
    <definedName name="_xlnm.Print_Area" localSheetId="0">☆分析!$A$1:$L$227</definedName>
  </definedNames>
  <calcPr calcId="145621"/>
</workbook>
</file>

<file path=xl/calcChain.xml><?xml version="1.0" encoding="utf-8"?>
<calcChain xmlns="http://schemas.openxmlformats.org/spreadsheetml/2006/main">
  <c r="H156" i="9" l="1"/>
  <c r="I156" i="9"/>
  <c r="J156" i="9"/>
  <c r="K156" i="9"/>
  <c r="L156" i="9"/>
  <c r="G156" i="9"/>
  <c r="C176" i="9" l="1"/>
  <c r="D176" i="9"/>
  <c r="E176" i="9"/>
  <c r="F176" i="9"/>
  <c r="G176" i="9"/>
  <c r="H176" i="9"/>
  <c r="B176" i="9"/>
  <c r="H189" i="9"/>
  <c r="H190" i="9"/>
  <c r="H191" i="9"/>
  <c r="H192" i="9"/>
  <c r="H193" i="9"/>
  <c r="H188" i="9"/>
  <c r="I172" i="9"/>
  <c r="I173" i="9"/>
  <c r="I174" i="9"/>
  <c r="I175" i="9"/>
  <c r="I171" i="9"/>
  <c r="I176" i="9" s="1"/>
  <c r="H145" i="9"/>
  <c r="H144" i="9"/>
  <c r="H139" i="9"/>
  <c r="H138" i="9"/>
  <c r="I117" i="9"/>
  <c r="I118" i="9"/>
  <c r="I119" i="9"/>
  <c r="I120" i="9"/>
  <c r="I116" i="9"/>
  <c r="I110" i="9"/>
  <c r="I111" i="9"/>
  <c r="I112" i="9"/>
  <c r="I109" i="9"/>
  <c r="I101" i="9"/>
  <c r="I102" i="9"/>
  <c r="I103" i="9"/>
  <c r="I104" i="9"/>
  <c r="I105" i="9"/>
  <c r="I100" i="9"/>
  <c r="I92" i="9"/>
  <c r="I93" i="9"/>
  <c r="I94" i="9"/>
  <c r="I95" i="9"/>
  <c r="I91" i="9"/>
  <c r="C96" i="9"/>
  <c r="D96" i="9"/>
  <c r="E96" i="9"/>
  <c r="F96" i="9"/>
  <c r="G96" i="9"/>
  <c r="H96" i="9"/>
  <c r="B96" i="9"/>
  <c r="I96" i="9" s="1"/>
  <c r="C62" i="9"/>
  <c r="D62" i="9"/>
  <c r="E62" i="9"/>
  <c r="F62" i="9"/>
  <c r="G62" i="9"/>
  <c r="B62" i="9"/>
  <c r="C121" i="9" l="1"/>
  <c r="D121" i="9"/>
  <c r="E121" i="9"/>
  <c r="F121" i="9"/>
  <c r="G121" i="9"/>
  <c r="H121" i="9"/>
  <c r="B121" i="9"/>
  <c r="C113" i="9"/>
  <c r="D113" i="9"/>
  <c r="E113" i="9"/>
  <c r="F113" i="9"/>
  <c r="G113" i="9"/>
  <c r="H113" i="9"/>
  <c r="B113" i="9"/>
  <c r="I113" i="9" s="1"/>
  <c r="C106" i="9"/>
  <c r="D106" i="9"/>
  <c r="E106" i="9"/>
  <c r="F106" i="9"/>
  <c r="G106" i="9"/>
  <c r="H106" i="9"/>
  <c r="B106" i="9"/>
  <c r="H83" i="9"/>
  <c r="H84" i="9"/>
  <c r="H85" i="9"/>
  <c r="H86" i="9"/>
  <c r="H82" i="9"/>
  <c r="C87" i="9"/>
  <c r="D87" i="9"/>
  <c r="E87" i="9"/>
  <c r="F87" i="9"/>
  <c r="G87" i="9"/>
  <c r="B87" i="9"/>
  <c r="C79" i="9"/>
  <c r="D79" i="9"/>
  <c r="E79" i="9"/>
  <c r="F79" i="9"/>
  <c r="G79" i="9"/>
  <c r="B79" i="9"/>
  <c r="H76" i="9"/>
  <c r="H77" i="9"/>
  <c r="H78" i="9"/>
  <c r="H75" i="9"/>
  <c r="C72" i="9"/>
  <c r="D72" i="9"/>
  <c r="E72" i="9"/>
  <c r="F72" i="9"/>
  <c r="G72" i="9"/>
  <c r="B72" i="9"/>
  <c r="H67" i="9"/>
  <c r="H68" i="9"/>
  <c r="H69" i="9"/>
  <c r="H70" i="9"/>
  <c r="H71" i="9"/>
  <c r="H66" i="9"/>
  <c r="I106" i="9" l="1"/>
  <c r="I121" i="9"/>
  <c r="H72" i="9"/>
  <c r="H79" i="9"/>
  <c r="H87" i="9"/>
  <c r="H58" i="9"/>
  <c r="H61" i="9"/>
  <c r="H60" i="9"/>
  <c r="H57" i="9"/>
  <c r="H59" i="9"/>
  <c r="J199" i="9"/>
  <c r="J200" i="9"/>
  <c r="J201" i="9"/>
  <c r="J202" i="9"/>
  <c r="J203" i="9"/>
  <c r="J198" i="9"/>
  <c r="H62" i="9" l="1"/>
</calcChain>
</file>

<file path=xl/sharedStrings.xml><?xml version="1.0" encoding="utf-8"?>
<sst xmlns="http://schemas.openxmlformats.org/spreadsheetml/2006/main" count="325" uniqueCount="144">
  <si>
    <t>知的</t>
    <rPh sb="0" eb="2">
      <t>チテキ</t>
    </rPh>
    <phoneticPr fontId="1"/>
  </si>
  <si>
    <t>精神</t>
    <rPh sb="0" eb="2">
      <t>セイシン</t>
    </rPh>
    <phoneticPr fontId="1"/>
  </si>
  <si>
    <t>身体</t>
    <rPh sb="0" eb="2">
      <t>シンタイ</t>
    </rPh>
    <phoneticPr fontId="1"/>
  </si>
  <si>
    <t>身体</t>
  </si>
  <si>
    <t>知的</t>
  </si>
  <si>
    <t>精神</t>
  </si>
  <si>
    <t>難病</t>
  </si>
  <si>
    <t>発達</t>
  </si>
  <si>
    <t>総計</t>
  </si>
  <si>
    <t>収入</t>
    <rPh sb="0" eb="2">
      <t>シュウニュウ</t>
    </rPh>
    <phoneticPr fontId="1"/>
  </si>
  <si>
    <t>近隣住民との関係</t>
    <rPh sb="0" eb="2">
      <t>キンリン</t>
    </rPh>
    <rPh sb="2" eb="4">
      <t>ジュウミン</t>
    </rPh>
    <rPh sb="6" eb="8">
      <t>カンケイ</t>
    </rPh>
    <phoneticPr fontId="1"/>
  </si>
  <si>
    <t>家族との関係</t>
    <rPh sb="0" eb="2">
      <t>カゾク</t>
    </rPh>
    <rPh sb="4" eb="6">
      <t>カンケイ</t>
    </rPh>
    <phoneticPr fontId="1"/>
  </si>
  <si>
    <t>バリアフリー</t>
    <phoneticPr fontId="1"/>
  </si>
  <si>
    <t>移動</t>
    <rPh sb="0" eb="2">
      <t>イドウ</t>
    </rPh>
    <phoneticPr fontId="1"/>
  </si>
  <si>
    <t>その他</t>
    <rPh sb="2" eb="3">
      <t>タ</t>
    </rPh>
    <phoneticPr fontId="1"/>
  </si>
  <si>
    <t>相談できる
ところ</t>
    <rPh sb="0" eb="2">
      <t>ソウダン</t>
    </rPh>
    <phoneticPr fontId="1"/>
  </si>
  <si>
    <t>サービスの
不足</t>
    <rPh sb="6" eb="8">
      <t>フソク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</si>
  <si>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</si>
  <si>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</si>
  <si>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</si>
  <si>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</si>
  <si>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</si>
  <si>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</si>
  <si>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手帳を持っていない</t>
    <rPh sb="0" eb="2">
      <t>テチョウ</t>
    </rPh>
    <rPh sb="3" eb="4">
      <t>モ</t>
    </rPh>
    <phoneticPr fontId="1"/>
  </si>
  <si>
    <t>総計</t>
    <rPh sb="0" eb="2">
      <t>ソウケイ</t>
    </rPh>
    <phoneticPr fontId="1"/>
  </si>
  <si>
    <t>Ａ</t>
    <phoneticPr fontId="1"/>
  </si>
  <si>
    <t>Ｂ１</t>
    <phoneticPr fontId="1"/>
  </si>
  <si>
    <t>Ｂ２</t>
    <phoneticPr fontId="1"/>
  </si>
  <si>
    <t>自立支援医療のみ</t>
    <rPh sb="0" eb="2">
      <t>ジリツ</t>
    </rPh>
    <rPh sb="2" eb="4">
      <t>シエン</t>
    </rPh>
    <rPh sb="4" eb="6">
      <t>イリョウ</t>
    </rPh>
    <phoneticPr fontId="1"/>
  </si>
  <si>
    <t>手帳も医療もない</t>
    <rPh sb="0" eb="2">
      <t>テチョウ</t>
    </rPh>
    <rPh sb="3" eb="5">
      <t>イリョウ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</si>
  <si>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</si>
  <si>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</si>
  <si>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</si>
  <si>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障がい程度の重度化</t>
    <rPh sb="0" eb="1">
      <t>ショウ</t>
    </rPh>
    <rPh sb="3" eb="5">
      <t>テイド</t>
    </rPh>
    <rPh sb="6" eb="9">
      <t>ジュウドカ</t>
    </rPh>
    <phoneticPr fontId="1"/>
  </si>
  <si>
    <t>家族の
高齢化</t>
    <rPh sb="0" eb="2">
      <t>カゾク</t>
    </rPh>
    <rPh sb="4" eb="7">
      <t>コウレイカ</t>
    </rPh>
    <phoneticPr fontId="1"/>
  </si>
  <si>
    <t>お金の
管理等</t>
    <rPh sb="1" eb="2">
      <t>カネ</t>
    </rPh>
    <rPh sb="4" eb="6">
      <t>カンリ</t>
    </rPh>
    <rPh sb="6" eb="7">
      <t>トウ</t>
    </rPh>
    <phoneticPr fontId="1"/>
  </si>
  <si>
    <t>○「高齢の親と同居する40代以上の障がい者」の日常生活の困りごとについては、「家族の高齢化」、次いで「収入」の回答が</t>
    <rPh sb="2" eb="4">
      <t>コウレイ</t>
    </rPh>
    <rPh sb="5" eb="6">
      <t>オヤ</t>
    </rPh>
    <rPh sb="7" eb="9">
      <t>ドウキョ</t>
    </rPh>
    <rPh sb="13" eb="16">
      <t>ダイイジョウ</t>
    </rPh>
    <rPh sb="17" eb="18">
      <t>ショウ</t>
    </rPh>
    <rPh sb="20" eb="21">
      <t>シャ</t>
    </rPh>
    <rPh sb="23" eb="25">
      <t>ニチジョウ</t>
    </rPh>
    <rPh sb="25" eb="27">
      <t>セイカツ</t>
    </rPh>
    <rPh sb="28" eb="29">
      <t>コマ</t>
    </rPh>
    <rPh sb="39" eb="41">
      <t>カゾク</t>
    </rPh>
    <rPh sb="42" eb="45">
      <t>コウレイカ</t>
    </rPh>
    <rPh sb="47" eb="48">
      <t>ツ</t>
    </rPh>
    <rPh sb="51" eb="53">
      <t>シュウニュウ</t>
    </rPh>
    <rPh sb="55" eb="57">
      <t>カイトウ</t>
    </rPh>
    <phoneticPr fontId="1"/>
  </si>
  <si>
    <t>○回答のデータを障がい種別ごとに分け、程度ごとに回答状況を整理すると（データ②）、「家族の高齢化」「収入」の回答が多い</t>
    <rPh sb="1" eb="3">
      <t>カイトウ</t>
    </rPh>
    <rPh sb="8" eb="9">
      <t>ショウ</t>
    </rPh>
    <rPh sb="11" eb="13">
      <t>シュベツ</t>
    </rPh>
    <rPh sb="16" eb="17">
      <t>ワ</t>
    </rPh>
    <rPh sb="19" eb="21">
      <t>テイド</t>
    </rPh>
    <rPh sb="24" eb="26">
      <t>カイトウ</t>
    </rPh>
    <rPh sb="26" eb="28">
      <t>ジョウキョウ</t>
    </rPh>
    <rPh sb="29" eb="31">
      <t>セイリ</t>
    </rPh>
    <rPh sb="57" eb="58">
      <t>オオ</t>
    </rPh>
    <phoneticPr fontId="1"/>
  </si>
  <si>
    <t>　という特徴に加えて、身体障がいと知的障がいでは、障がいの程度が重くなるほど、「障がい程度の重度化」を困りごととする</t>
    <rPh sb="4" eb="6">
      <t>トクチョウ</t>
    </rPh>
    <rPh sb="7" eb="8">
      <t>クワ</t>
    </rPh>
    <rPh sb="11" eb="13">
      <t>シンタイ</t>
    </rPh>
    <rPh sb="13" eb="14">
      <t>ショウ</t>
    </rPh>
    <rPh sb="17" eb="19">
      <t>チテキ</t>
    </rPh>
    <rPh sb="19" eb="20">
      <t>ショウ</t>
    </rPh>
    <rPh sb="25" eb="26">
      <t>ショウ</t>
    </rPh>
    <rPh sb="29" eb="31">
      <t>テイド</t>
    </rPh>
    <rPh sb="32" eb="33">
      <t>オモ</t>
    </rPh>
    <rPh sb="51" eb="52">
      <t>コマ</t>
    </rPh>
    <phoneticPr fontId="1"/>
  </si>
  <si>
    <t>　特に多かった（データ①）。</t>
    <rPh sb="1" eb="2">
      <t>トク</t>
    </rPh>
    <rPh sb="3" eb="4">
      <t>オオ</t>
    </rPh>
    <phoneticPr fontId="1"/>
  </si>
  <si>
    <t>　また、知的障がいでは、「お金の管理や法的な手続きができない」ことを困りごととする回答が多いという特徴も確認できた。</t>
    <rPh sb="4" eb="6">
      <t>チテキ</t>
    </rPh>
    <rPh sb="6" eb="7">
      <t>ショウ</t>
    </rPh>
    <rPh sb="14" eb="15">
      <t>カネ</t>
    </rPh>
    <rPh sb="16" eb="18">
      <t>カンリ</t>
    </rPh>
    <rPh sb="19" eb="21">
      <t>ホウテキ</t>
    </rPh>
    <rPh sb="22" eb="24">
      <t>テツヅ</t>
    </rPh>
    <rPh sb="34" eb="35">
      <t>コマ</t>
    </rPh>
    <rPh sb="41" eb="43">
      <t>カイトウ</t>
    </rPh>
    <rPh sb="44" eb="45">
      <t>オオ</t>
    </rPh>
    <rPh sb="49" eb="51">
      <t>トクチョウ</t>
    </rPh>
    <rPh sb="52" eb="54">
      <t>カクニン</t>
    </rPh>
    <phoneticPr fontId="1"/>
  </si>
  <si>
    <t>平日</t>
    <rPh sb="0" eb="2">
      <t>ヘイジツ</t>
    </rPh>
    <phoneticPr fontId="1"/>
  </si>
  <si>
    <t>休日</t>
    <rPh sb="0" eb="2">
      <t>キュウジツ</t>
    </rPh>
    <phoneticPr fontId="1"/>
  </si>
  <si>
    <t>仕事をする</t>
    <rPh sb="0" eb="2">
      <t>シゴト</t>
    </rPh>
    <phoneticPr fontId="1"/>
  </si>
  <si>
    <t>学校に通う</t>
    <rPh sb="0" eb="2">
      <t>ガッコウ</t>
    </rPh>
    <rPh sb="3" eb="4">
      <t>カヨ</t>
    </rPh>
    <phoneticPr fontId="1"/>
  </si>
  <si>
    <t>病院で過ごす</t>
    <rPh sb="0" eb="2">
      <t>ビョウイン</t>
    </rPh>
    <rPh sb="3" eb="4">
      <t>ス</t>
    </rPh>
    <phoneticPr fontId="1"/>
  </si>
  <si>
    <t>買い物・趣味・社会活動</t>
    <rPh sb="0" eb="1">
      <t>カ</t>
    </rPh>
    <rPh sb="2" eb="3">
      <t>モノ</t>
    </rPh>
    <rPh sb="4" eb="6">
      <t>シュミ</t>
    </rPh>
    <rPh sb="7" eb="9">
      <t>シャカイ</t>
    </rPh>
    <rPh sb="9" eb="11">
      <t>カツドウ</t>
    </rPh>
    <phoneticPr fontId="1"/>
  </si>
  <si>
    <t>外出はほとんどしない</t>
    <rPh sb="0" eb="2">
      <t>ガイシュツ</t>
    </rPh>
    <phoneticPr fontId="1"/>
  </si>
  <si>
    <t>通所施設に
通う</t>
    <rPh sb="0" eb="1">
      <t>ツウ</t>
    </rPh>
    <rPh sb="1" eb="2">
      <t>ショ</t>
    </rPh>
    <rPh sb="2" eb="4">
      <t>シセツ</t>
    </rPh>
    <rPh sb="6" eb="7">
      <t>カヨ</t>
    </rPh>
    <phoneticPr fontId="1"/>
  </si>
  <si>
    <t>データ①：「問15　現在の平日と休日の過ごし方」の回答状況</t>
    <rPh sb="6" eb="7">
      <t>トイ</t>
    </rPh>
    <rPh sb="10" eb="12">
      <t>ゲンザイ</t>
    </rPh>
    <rPh sb="13" eb="15">
      <t>ヘイジツ</t>
    </rPh>
    <rPh sb="16" eb="18">
      <t>キュウジツ</t>
    </rPh>
    <rPh sb="19" eb="20">
      <t>ス</t>
    </rPh>
    <rPh sb="22" eb="23">
      <t>カタ</t>
    </rPh>
    <rPh sb="25" eb="27">
      <t>カイトウ</t>
    </rPh>
    <rPh sb="27" eb="29">
      <t>ジョウキョウ</t>
    </rPh>
    <phoneticPr fontId="1"/>
  </si>
  <si>
    <t>データ②：「問16　希望する平日と休日の過ごし方」の回答状況</t>
    <rPh sb="6" eb="7">
      <t>トイ</t>
    </rPh>
    <rPh sb="10" eb="12">
      <t>キボウ</t>
    </rPh>
    <rPh sb="14" eb="16">
      <t>ヘイジツ</t>
    </rPh>
    <rPh sb="17" eb="19">
      <t>キュウジツ</t>
    </rPh>
    <rPh sb="20" eb="21">
      <t>ス</t>
    </rPh>
    <rPh sb="23" eb="24">
      <t>カタ</t>
    </rPh>
    <rPh sb="26" eb="28">
      <t>カイトウ</t>
    </rPh>
    <rPh sb="28" eb="30">
      <t>ジョウキョウ</t>
    </rPh>
    <phoneticPr fontId="1"/>
  </si>
  <si>
    <t>○データ①とデータ②を比較すると、「高齢の親と同居する40代以上の障がい者」の多くが、平日は仕事、休日は買い物や趣味</t>
    <rPh sb="11" eb="13">
      <t>ヒカク</t>
    </rPh>
    <rPh sb="39" eb="40">
      <t>オオ</t>
    </rPh>
    <rPh sb="43" eb="45">
      <t>ヘイジツ</t>
    </rPh>
    <rPh sb="46" eb="48">
      <t>シゴト</t>
    </rPh>
    <rPh sb="49" eb="51">
      <t>キュウジツ</t>
    </rPh>
    <rPh sb="52" eb="53">
      <t>カ</t>
    </rPh>
    <rPh sb="54" eb="55">
      <t>モノ</t>
    </rPh>
    <rPh sb="56" eb="58">
      <t>シュミ</t>
    </rPh>
    <phoneticPr fontId="1"/>
  </si>
  <si>
    <t>　等で外出を希望しているが、実際には「外出はほとんどしない」の回答の割合が非常に多くなっている。</t>
    <rPh sb="6" eb="8">
      <t>キボウ</t>
    </rPh>
    <rPh sb="14" eb="16">
      <t>ジッサイ</t>
    </rPh>
    <rPh sb="19" eb="21">
      <t>ガイシュツ</t>
    </rPh>
    <rPh sb="31" eb="33">
      <t>カイトウ</t>
    </rPh>
    <rPh sb="34" eb="36">
      <t>ワリアイ</t>
    </rPh>
    <rPh sb="37" eb="39">
      <t>ヒジョウ</t>
    </rPh>
    <rPh sb="40" eb="41">
      <t>オオ</t>
    </rPh>
    <phoneticPr fontId="1"/>
  </si>
  <si>
    <t>お金の管理</t>
    <rPh sb="1" eb="2">
      <t>カネ</t>
    </rPh>
    <rPh sb="3" eb="5">
      <t>カンリ</t>
    </rPh>
    <phoneticPr fontId="1"/>
  </si>
  <si>
    <t>交流と相談</t>
    <rPh sb="0" eb="2">
      <t>コウリュウ</t>
    </rPh>
    <rPh sb="3" eb="5">
      <t>ソウダン</t>
    </rPh>
    <phoneticPr fontId="1"/>
  </si>
  <si>
    <t>理解や配慮</t>
    <rPh sb="0" eb="2">
      <t>リカイ</t>
    </rPh>
    <rPh sb="3" eb="5">
      <t>ハイリョ</t>
    </rPh>
    <phoneticPr fontId="1"/>
  </si>
  <si>
    <t>総計</t>
    <rPh sb="0" eb="2">
      <t>ソウケイ</t>
    </rPh>
    <phoneticPr fontId="1"/>
  </si>
  <si>
    <t>ＧＨ</t>
    <phoneticPr fontId="1"/>
  </si>
  <si>
    <t>ＧＨ以外の住宅</t>
    <rPh sb="2" eb="4">
      <t>イガイ</t>
    </rPh>
    <rPh sb="5" eb="7">
      <t>ジュウタク</t>
    </rPh>
    <phoneticPr fontId="1"/>
  </si>
  <si>
    <t>入所施設</t>
    <rPh sb="0" eb="2">
      <t>ニュウショ</t>
    </rPh>
    <rPh sb="2" eb="4">
      <t>シセツ</t>
    </rPh>
    <phoneticPr fontId="1"/>
  </si>
  <si>
    <t>体験の場</t>
    <rPh sb="0" eb="2">
      <t>タイケン</t>
    </rPh>
    <rPh sb="3" eb="4">
      <t>バ</t>
    </rPh>
    <phoneticPr fontId="1"/>
  </si>
  <si>
    <t>設備が不便</t>
    <rPh sb="0" eb="2">
      <t>セツビ</t>
    </rPh>
    <rPh sb="3" eb="5">
      <t>フベン</t>
    </rPh>
    <phoneticPr fontId="1"/>
  </si>
  <si>
    <t>手助けがない</t>
    <rPh sb="0" eb="1">
      <t>テ</t>
    </rPh>
    <rPh sb="1" eb="2">
      <t>ダス</t>
    </rPh>
    <phoneticPr fontId="1"/>
  </si>
  <si>
    <t>段差・わかりにくい
信号や点字ブロック</t>
    <rPh sb="0" eb="2">
      <t>ダンサ</t>
    </rPh>
    <rPh sb="10" eb="12">
      <t>シンゴウ</t>
    </rPh>
    <rPh sb="13" eb="15">
      <t>テンジ</t>
    </rPh>
    <phoneticPr fontId="1"/>
  </si>
  <si>
    <t>通行車両が
危ない</t>
    <rPh sb="0" eb="2">
      <t>ツウコウ</t>
    </rPh>
    <rPh sb="2" eb="4">
      <t>シャリョウ</t>
    </rPh>
    <rPh sb="6" eb="7">
      <t>アブ</t>
    </rPh>
    <phoneticPr fontId="1"/>
  </si>
  <si>
    <t>公共交通が
利用しにくい</t>
    <rPh sb="0" eb="2">
      <t>コウキョウ</t>
    </rPh>
    <rPh sb="2" eb="4">
      <t>コウツウ</t>
    </rPh>
    <rPh sb="6" eb="8">
      <t>リヨウ</t>
    </rPh>
    <phoneticPr fontId="1"/>
  </si>
  <si>
    <t>移動支援が
使いにくい</t>
    <rPh sb="0" eb="2">
      <t>イドウ</t>
    </rPh>
    <rPh sb="2" eb="4">
      <t>シエン</t>
    </rPh>
    <rPh sb="6" eb="7">
      <t>ツカ</t>
    </rPh>
    <phoneticPr fontId="1"/>
  </si>
  <si>
    <t>家族</t>
    <rPh sb="0" eb="2">
      <t>カゾク</t>
    </rPh>
    <phoneticPr fontId="1"/>
  </si>
  <si>
    <t>相談機関</t>
    <rPh sb="0" eb="2">
      <t>ソウダン</t>
    </rPh>
    <rPh sb="2" eb="4">
      <t>キカン</t>
    </rPh>
    <phoneticPr fontId="1"/>
  </si>
  <si>
    <t>医師・看護師</t>
    <rPh sb="0" eb="2">
      <t>イシ</t>
    </rPh>
    <rPh sb="3" eb="6">
      <t>カンゴシ</t>
    </rPh>
    <phoneticPr fontId="1"/>
  </si>
  <si>
    <t>いない</t>
    <phoneticPr fontId="1"/>
  </si>
  <si>
    <t>友だち</t>
    <rPh sb="0" eb="1">
      <t>トモ</t>
    </rPh>
    <phoneticPr fontId="1"/>
  </si>
  <si>
    <t>学校の先生・
職場の人</t>
    <rPh sb="0" eb="2">
      <t>ガッコウ</t>
    </rPh>
    <rPh sb="3" eb="5">
      <t>センセイ</t>
    </rPh>
    <rPh sb="7" eb="9">
      <t>ショクバ</t>
    </rPh>
    <rPh sb="10" eb="11">
      <t>ヒト</t>
    </rPh>
    <phoneticPr fontId="1"/>
  </si>
  <si>
    <t>建物の設備
活動の環境</t>
    <rPh sb="0" eb="2">
      <t>タテモノ</t>
    </rPh>
    <rPh sb="3" eb="5">
      <t>セツビ</t>
    </rPh>
    <rPh sb="6" eb="8">
      <t>カツドウ</t>
    </rPh>
    <rPh sb="9" eb="11">
      <t>カンキョウ</t>
    </rPh>
    <phoneticPr fontId="1"/>
  </si>
  <si>
    <t>友達がいない</t>
    <rPh sb="0" eb="2">
      <t>トモダチ</t>
    </rPh>
    <phoneticPr fontId="1"/>
  </si>
  <si>
    <t>＜データからわかること＞</t>
    <phoneticPr fontId="1"/>
  </si>
  <si>
    <t>＜データからわかること＞</t>
    <phoneticPr fontId="1"/>
  </si>
  <si>
    <t>データ①：障がい種別×「問18　日常生活の中の困りごと」（回答は複数回答可）</t>
    <rPh sb="5" eb="6">
      <t>ショウ</t>
    </rPh>
    <rPh sb="8" eb="10">
      <t>シュベツ</t>
    </rPh>
    <rPh sb="12" eb="13">
      <t>トイ</t>
    </rPh>
    <rPh sb="16" eb="18">
      <t>ニチジョウ</t>
    </rPh>
    <rPh sb="18" eb="20">
      <t>セイカツ</t>
    </rPh>
    <rPh sb="21" eb="22">
      <t>ナカ</t>
    </rPh>
    <rPh sb="23" eb="24">
      <t>コマ</t>
    </rPh>
    <rPh sb="29" eb="31">
      <t>カイトウ</t>
    </rPh>
    <rPh sb="32" eb="34">
      <t>フクスウ</t>
    </rPh>
    <rPh sb="34" eb="36">
      <t>カイトウ</t>
    </rPh>
    <rPh sb="36" eb="37">
      <t>カ</t>
    </rPh>
    <phoneticPr fontId="1"/>
  </si>
  <si>
    <t>データ②：障がい種別ごとの手帳の等級×「問18　日常生活の中の困りごと」（回答は複数回答可）</t>
    <rPh sb="5" eb="6">
      <t>ショウ</t>
    </rPh>
    <rPh sb="8" eb="10">
      <t>シュベツ</t>
    </rPh>
    <rPh sb="13" eb="15">
      <t>テチョウ</t>
    </rPh>
    <rPh sb="16" eb="18">
      <t>トウキュウ</t>
    </rPh>
    <phoneticPr fontId="1"/>
  </si>
  <si>
    <t>○データ①で「外出はほとんどしない」と回答した層が、「外出したくてもできない」状態ではないかという仮説のもと、問18の回答</t>
    <rPh sb="7" eb="9">
      <t>ガイシュツ</t>
    </rPh>
    <rPh sb="19" eb="21">
      <t>カイトウ</t>
    </rPh>
    <rPh sb="23" eb="24">
      <t>ソウ</t>
    </rPh>
    <rPh sb="27" eb="29">
      <t>ガイシュツ</t>
    </rPh>
    <rPh sb="39" eb="41">
      <t>ジョウタイ</t>
    </rPh>
    <rPh sb="49" eb="51">
      <t>カセツ</t>
    </rPh>
    <rPh sb="55" eb="56">
      <t>トイ</t>
    </rPh>
    <rPh sb="59" eb="61">
      <t>カイトウ</t>
    </rPh>
    <phoneticPr fontId="1"/>
  </si>
  <si>
    <t>支援や介助
の不足</t>
    <rPh sb="0" eb="2">
      <t>シエン</t>
    </rPh>
    <rPh sb="3" eb="5">
      <t>カイジョ</t>
    </rPh>
    <rPh sb="7" eb="9">
      <t>フソク</t>
    </rPh>
    <phoneticPr fontId="1"/>
  </si>
  <si>
    <t>不十分な
バリアフリー</t>
    <rPh sb="0" eb="3">
      <t>フジュウブン</t>
    </rPh>
    <phoneticPr fontId="1"/>
  </si>
  <si>
    <t>移動が不便</t>
    <rPh sb="0" eb="2">
      <t>イドウ</t>
    </rPh>
    <rPh sb="3" eb="5">
      <t>フベン</t>
    </rPh>
    <phoneticPr fontId="1"/>
  </si>
  <si>
    <t>【２．外出の状況について】</t>
    <rPh sb="3" eb="5">
      <t>ガイシュツ</t>
    </rPh>
    <rPh sb="6" eb="8">
      <t>ジョウキョウ</t>
    </rPh>
    <phoneticPr fontId="1"/>
  </si>
  <si>
    <t>【３．相談できる人の有無について】</t>
    <rPh sb="3" eb="5">
      <t>ソウダン</t>
    </rPh>
    <rPh sb="8" eb="9">
      <t>ヒト</t>
    </rPh>
    <rPh sb="10" eb="12">
      <t>ウム</t>
    </rPh>
    <phoneticPr fontId="1"/>
  </si>
  <si>
    <t>ヘルパーや
施設等職員</t>
    <rPh sb="6" eb="8">
      <t>シセツ</t>
    </rPh>
    <rPh sb="8" eb="9">
      <t>トウ</t>
    </rPh>
    <rPh sb="9" eb="11">
      <t>ショクイン</t>
    </rPh>
    <phoneticPr fontId="1"/>
  </si>
  <si>
    <t>※無回答及び「その他」を除く</t>
    <rPh sb="1" eb="4">
      <t>ムカイトウ</t>
    </rPh>
    <rPh sb="4" eb="5">
      <t>オヨ</t>
    </rPh>
    <rPh sb="9" eb="10">
      <t>タ</t>
    </rPh>
    <rPh sb="12" eb="13">
      <t>ノゾ</t>
    </rPh>
    <phoneticPr fontId="1"/>
  </si>
  <si>
    <t>※無回答を除く</t>
    <rPh sb="1" eb="4">
      <t>ムカイトウ</t>
    </rPh>
    <rPh sb="5" eb="6">
      <t>ノゾ</t>
    </rPh>
    <phoneticPr fontId="1"/>
  </si>
  <si>
    <t>　相談できる相手がいない場合が多い傾向が確認できた。</t>
    <rPh sb="1" eb="3">
      <t>ソウダン</t>
    </rPh>
    <rPh sb="6" eb="8">
      <t>アイテ</t>
    </rPh>
    <rPh sb="12" eb="14">
      <t>バアイ</t>
    </rPh>
    <rPh sb="15" eb="16">
      <t>オオ</t>
    </rPh>
    <rPh sb="17" eb="19">
      <t>ケイコウ</t>
    </rPh>
    <rPh sb="20" eb="22">
      <t>カクニン</t>
    </rPh>
    <phoneticPr fontId="1"/>
  </si>
  <si>
    <t>【４：希望する暮らしに必要な支援について】</t>
    <rPh sb="3" eb="5">
      <t>キボウ</t>
    </rPh>
    <rPh sb="7" eb="8">
      <t>ク</t>
    </rPh>
    <rPh sb="11" eb="13">
      <t>ヒツヨウ</t>
    </rPh>
    <rPh sb="14" eb="16">
      <t>シエン</t>
    </rPh>
    <phoneticPr fontId="1"/>
  </si>
  <si>
    <t>データ①：障がい種別×「問４　希望する暮らし」</t>
    <rPh sb="15" eb="17">
      <t>キボウ</t>
    </rPh>
    <rPh sb="19" eb="20">
      <t>ク</t>
    </rPh>
    <phoneticPr fontId="1"/>
  </si>
  <si>
    <t>一人で暮らす</t>
    <rPh sb="3" eb="4">
      <t>ク</t>
    </rPh>
    <phoneticPr fontId="1"/>
  </si>
  <si>
    <t>病院で暮らす</t>
    <rPh sb="3" eb="4">
      <t>ク</t>
    </rPh>
    <phoneticPr fontId="1"/>
  </si>
  <si>
    <t>※無回答除く</t>
    <rPh sb="1" eb="4">
      <t>ムカイトウ</t>
    </rPh>
    <rPh sb="4" eb="5">
      <t>ノゾ</t>
    </rPh>
    <phoneticPr fontId="1"/>
  </si>
  <si>
    <t>親や兄弟
と暮らす</t>
    <rPh sb="2" eb="4">
      <t>キョウダイ</t>
    </rPh>
    <rPh sb="6" eb="7">
      <t>ク</t>
    </rPh>
    <phoneticPr fontId="1"/>
  </si>
  <si>
    <t>配偶者等
と暮らす</t>
    <rPh sb="6" eb="7">
      <t>ク</t>
    </rPh>
    <phoneticPr fontId="1"/>
  </si>
  <si>
    <t>友達・グループ
で暮らす</t>
    <rPh sb="9" eb="10">
      <t>ク</t>
    </rPh>
    <phoneticPr fontId="1"/>
  </si>
  <si>
    <t>入所施設
で暮らす</t>
    <rPh sb="0" eb="2">
      <t>ニュウショ</t>
    </rPh>
    <rPh sb="6" eb="7">
      <t>ク</t>
    </rPh>
    <phoneticPr fontId="1"/>
  </si>
  <si>
    <t>データ②：「問４　希望する暮らし」×「問19　希望する暮らしに必要なこと」（回答は複数回答可）</t>
    <rPh sb="19" eb="20">
      <t>トイ</t>
    </rPh>
    <rPh sb="23" eb="25">
      <t>キボウ</t>
    </rPh>
    <rPh sb="27" eb="28">
      <t>ク</t>
    </rPh>
    <rPh sb="31" eb="33">
      <t>ヒツヨウ</t>
    </rPh>
    <phoneticPr fontId="1"/>
  </si>
  <si>
    <t>一人で暮らす</t>
    <phoneticPr fontId="1"/>
  </si>
  <si>
    <t>病院で暮らす</t>
    <phoneticPr fontId="1"/>
  </si>
  <si>
    <t>親や兄弟と暮らす</t>
    <phoneticPr fontId="1"/>
  </si>
  <si>
    <t>配偶者等と暮らす</t>
    <phoneticPr fontId="1"/>
  </si>
  <si>
    <t>友達・グループで暮らす</t>
    <phoneticPr fontId="1"/>
  </si>
  <si>
    <t>入所施設で暮らす</t>
    <phoneticPr fontId="1"/>
  </si>
  <si>
    <t>データ①：障がい種別×「問20　外出時の困りごと」（回答は複数回答可）</t>
    <rPh sb="16" eb="18">
      <t>ガイシュツ</t>
    </rPh>
    <rPh sb="18" eb="19">
      <t>ジ</t>
    </rPh>
    <rPh sb="20" eb="21">
      <t>コマ</t>
    </rPh>
    <phoneticPr fontId="1"/>
  </si>
  <si>
    <t>データ②：障がい種別ごとの手帳の等級×「問20　外出時の困りごと」（回答は複数回答可）</t>
    <rPh sb="5" eb="6">
      <t>ショウ</t>
    </rPh>
    <rPh sb="8" eb="10">
      <t>シュベツ</t>
    </rPh>
    <rPh sb="13" eb="15">
      <t>テチョウ</t>
    </rPh>
    <rPh sb="16" eb="18">
      <t>トウキュウ</t>
    </rPh>
    <phoneticPr fontId="1"/>
  </si>
  <si>
    <t>データ③：障がい種別×「問35　余暇活動の困りごと」（回答は複数回答可）</t>
    <rPh sb="16" eb="18">
      <t>ヨカ</t>
    </rPh>
    <rPh sb="18" eb="20">
      <t>カツドウ</t>
    </rPh>
    <rPh sb="21" eb="22">
      <t>コマ</t>
    </rPh>
    <phoneticPr fontId="1"/>
  </si>
  <si>
    <t>データ④：障がい種別ごとの手帳の等級×「問35　余暇活動の困りごと」（回答は複数回答可）</t>
    <rPh sb="5" eb="6">
      <t>ショウ</t>
    </rPh>
    <rPh sb="8" eb="10">
      <t>シュベツ</t>
    </rPh>
    <rPh sb="13" eb="15">
      <t>テチョウ</t>
    </rPh>
    <rPh sb="16" eb="18">
      <t>トウキュウ</t>
    </rPh>
    <phoneticPr fontId="1"/>
  </si>
  <si>
    <t>金銭的な
余裕のなさ</t>
    <rPh sb="0" eb="3">
      <t>キンセンテキ</t>
    </rPh>
    <rPh sb="5" eb="7">
      <t>ヨユウ</t>
    </rPh>
    <phoneticPr fontId="1"/>
  </si>
  <si>
    <t>介助や支援
の不足</t>
    <rPh sb="0" eb="2">
      <t>カイジョ</t>
    </rPh>
    <rPh sb="3" eb="5">
      <t>シエン</t>
    </rPh>
    <rPh sb="7" eb="9">
      <t>フソク</t>
    </rPh>
    <phoneticPr fontId="1"/>
  </si>
  <si>
    <t>移動手段の
利用しにくさ</t>
    <rPh sb="0" eb="2">
      <t>イドウ</t>
    </rPh>
    <rPh sb="2" eb="4">
      <t>シュダン</t>
    </rPh>
    <rPh sb="6" eb="8">
      <t>リヨウ</t>
    </rPh>
    <phoneticPr fontId="1"/>
  </si>
  <si>
    <t>理解・配慮
手助けのなさ</t>
    <rPh sb="0" eb="2">
      <t>リカイ</t>
    </rPh>
    <rPh sb="3" eb="5">
      <t>ハイリョ</t>
    </rPh>
    <rPh sb="6" eb="7">
      <t>テ</t>
    </rPh>
    <rPh sb="7" eb="8">
      <t>ダス</t>
    </rPh>
    <phoneticPr fontId="1"/>
  </si>
  <si>
    <t>状態が
不安定</t>
    <rPh sb="0" eb="2">
      <t>ジョウタイ</t>
    </rPh>
    <rPh sb="4" eb="7">
      <t>フアンテイ</t>
    </rPh>
    <phoneticPr fontId="1"/>
  </si>
  <si>
    <t>○「高齢の親と同居する40代以上の障がい者」の余暇活動の困りごとについては、「金銭的な余裕のなさ」と「友達がいない」</t>
    <rPh sb="2" eb="4">
      <t>コウレイ</t>
    </rPh>
    <rPh sb="5" eb="6">
      <t>オヤ</t>
    </rPh>
    <rPh sb="7" eb="9">
      <t>ドウキョ</t>
    </rPh>
    <rPh sb="13" eb="16">
      <t>ダイイジョウ</t>
    </rPh>
    <rPh sb="17" eb="18">
      <t>ショウ</t>
    </rPh>
    <rPh sb="20" eb="21">
      <t>シャ</t>
    </rPh>
    <rPh sb="23" eb="25">
      <t>ヨカ</t>
    </rPh>
    <rPh sb="25" eb="27">
      <t>カツドウ</t>
    </rPh>
    <rPh sb="28" eb="29">
      <t>コマ</t>
    </rPh>
    <rPh sb="39" eb="42">
      <t>キンセンテキ</t>
    </rPh>
    <rPh sb="43" eb="45">
      <t>ヨユウ</t>
    </rPh>
    <rPh sb="51" eb="53">
      <t>トモダチ</t>
    </rPh>
    <phoneticPr fontId="1"/>
  </si>
  <si>
    <t>　「状態が不安定」といった項目が特に多かった（データ③）。それらを障がい程度別に見たところ（データ④）、有意な特徴は</t>
    <rPh sb="2" eb="4">
      <t>ジョウタイ</t>
    </rPh>
    <rPh sb="5" eb="8">
      <t>フアンテイ</t>
    </rPh>
    <rPh sb="13" eb="15">
      <t>コウモク</t>
    </rPh>
    <rPh sb="16" eb="17">
      <t>トク</t>
    </rPh>
    <rPh sb="18" eb="19">
      <t>オオ</t>
    </rPh>
    <phoneticPr fontId="1"/>
  </si>
  <si>
    <t>　確認できなかった。</t>
    <rPh sb="1" eb="3">
      <t>カクニン</t>
    </rPh>
    <phoneticPr fontId="1"/>
  </si>
  <si>
    <t>○「高齢の親と同居する40代以上の障がい者」が希望する暮らしは、「親や兄弟と暮らす」が突出して多かった（データ①）。</t>
    <rPh sb="23" eb="25">
      <t>キボウ</t>
    </rPh>
    <rPh sb="27" eb="28">
      <t>ク</t>
    </rPh>
    <rPh sb="33" eb="34">
      <t>オヤ</t>
    </rPh>
    <rPh sb="35" eb="37">
      <t>キョウダイ</t>
    </rPh>
    <rPh sb="38" eb="39">
      <t>ク</t>
    </rPh>
    <rPh sb="43" eb="45">
      <t>トッシュツ</t>
    </rPh>
    <rPh sb="47" eb="48">
      <t>オオ</t>
    </rPh>
    <phoneticPr fontId="1"/>
  </si>
  <si>
    <t>　また、希望する暮らしの形態と、その暮らしのために必要なことをクロス集計したところ、「親や兄弟と暮らす」を選択した</t>
    <rPh sb="4" eb="6">
      <t>キボウ</t>
    </rPh>
    <rPh sb="8" eb="9">
      <t>ク</t>
    </rPh>
    <rPh sb="12" eb="14">
      <t>ケイタイ</t>
    </rPh>
    <rPh sb="18" eb="19">
      <t>ク</t>
    </rPh>
    <rPh sb="25" eb="27">
      <t>ヒツヨウ</t>
    </rPh>
    <rPh sb="34" eb="36">
      <t>シュウケイ</t>
    </rPh>
    <rPh sb="53" eb="55">
      <t>センタク</t>
    </rPh>
    <phoneticPr fontId="1"/>
  </si>
  <si>
    <t>○知的障がいと発達障がいは、回答者のボリュームゾーンが若い年代に集中している。</t>
    <rPh sb="1" eb="3">
      <t>チテキ</t>
    </rPh>
    <rPh sb="3" eb="4">
      <t>ショウ</t>
    </rPh>
    <rPh sb="7" eb="9">
      <t>ハッタツ</t>
    </rPh>
    <rPh sb="9" eb="10">
      <t>ショウ</t>
    </rPh>
    <rPh sb="14" eb="16">
      <t>カイトウ</t>
    </rPh>
    <rPh sb="16" eb="17">
      <t>シャ</t>
    </rPh>
    <rPh sb="27" eb="28">
      <t>ワカ</t>
    </rPh>
    <rPh sb="29" eb="31">
      <t>ネンダイ</t>
    </rPh>
    <rPh sb="32" eb="34">
      <t>シュウチュウ</t>
    </rPh>
    <phoneticPr fontId="1"/>
  </si>
  <si>
    <t>○難病と精神障がいの回答者のボリュームゾーンは近しいが、難病については、高齢の親と同居しているケースは少なかった。</t>
    <rPh sb="1" eb="3">
      <t>ナンビョウ</t>
    </rPh>
    <rPh sb="4" eb="6">
      <t>セイシン</t>
    </rPh>
    <rPh sb="6" eb="7">
      <t>ショウ</t>
    </rPh>
    <rPh sb="10" eb="12">
      <t>カイトウ</t>
    </rPh>
    <rPh sb="12" eb="13">
      <t>シャ</t>
    </rPh>
    <rPh sb="23" eb="24">
      <t>チカ</t>
    </rPh>
    <rPh sb="28" eb="30">
      <t>ナンビョウ</t>
    </rPh>
    <rPh sb="36" eb="38">
      <t>コウレイ</t>
    </rPh>
    <rPh sb="39" eb="40">
      <t>オヤ</t>
    </rPh>
    <rPh sb="41" eb="43">
      <t>ドウキョ</t>
    </rPh>
    <rPh sb="51" eb="52">
      <t>スク</t>
    </rPh>
    <phoneticPr fontId="1"/>
  </si>
  <si>
    <t>総計</t>
    <rPh sb="0" eb="2">
      <t>ソウケイ</t>
    </rPh>
    <phoneticPr fontId="1"/>
  </si>
  <si>
    <t>○「高齢の親と同居する40代以上の障がい者」の主な相談相手は、「家族」と「いない」で半数以上を占めており、家の外に</t>
    <rPh sb="23" eb="24">
      <t>オモ</t>
    </rPh>
    <rPh sb="25" eb="27">
      <t>ソウダン</t>
    </rPh>
    <rPh sb="27" eb="29">
      <t>アイテ</t>
    </rPh>
    <rPh sb="32" eb="34">
      <t>カゾク</t>
    </rPh>
    <rPh sb="42" eb="44">
      <t>ハンスウ</t>
    </rPh>
    <rPh sb="44" eb="46">
      <t>イジョウ</t>
    </rPh>
    <rPh sb="47" eb="48">
      <t>シ</t>
    </rPh>
    <rPh sb="53" eb="54">
      <t>イエ</t>
    </rPh>
    <rPh sb="55" eb="56">
      <t>ソト</t>
    </rPh>
    <phoneticPr fontId="1"/>
  </si>
  <si>
    <t>　最も多かった。</t>
    <phoneticPr fontId="1"/>
  </si>
  <si>
    <t>【１－１．障がいの状況に応じた日常生活の困りごとについて】</t>
    <rPh sb="5" eb="6">
      <t>ショウ</t>
    </rPh>
    <rPh sb="9" eb="11">
      <t>ジョウキョウ</t>
    </rPh>
    <rPh sb="12" eb="13">
      <t>オウ</t>
    </rPh>
    <rPh sb="15" eb="17">
      <t>ニチジョウ</t>
    </rPh>
    <rPh sb="17" eb="19">
      <t>セイカツ</t>
    </rPh>
    <rPh sb="20" eb="21">
      <t>コマ</t>
    </rPh>
    <phoneticPr fontId="1"/>
  </si>
  <si>
    <t>【１－２．障がいの状況に応じた外出時及び余暇活動の困りごとについて】</t>
    <rPh sb="5" eb="6">
      <t>ショウ</t>
    </rPh>
    <rPh sb="9" eb="11">
      <t>ジョウキョウ</t>
    </rPh>
    <rPh sb="12" eb="13">
      <t>オウ</t>
    </rPh>
    <rPh sb="15" eb="17">
      <t>ガイシュツ</t>
    </rPh>
    <rPh sb="17" eb="18">
      <t>ジ</t>
    </rPh>
    <rPh sb="18" eb="19">
      <t>オヨ</t>
    </rPh>
    <rPh sb="20" eb="22">
      <t>ヨカ</t>
    </rPh>
    <rPh sb="22" eb="24">
      <t>カツドウ</t>
    </rPh>
    <rPh sb="25" eb="26">
      <t>コマ</t>
    </rPh>
    <phoneticPr fontId="1"/>
  </si>
  <si>
    <t>日常生活の介助や支援の充実</t>
    <phoneticPr fontId="1"/>
  </si>
  <si>
    <t>　者が最も多くの支援を必要としており、その内容は、「日常生活の介助や支援の充実」「お金の管理」「交流や相談の場」</t>
    <rPh sb="1" eb="2">
      <t>モノ</t>
    </rPh>
    <rPh sb="3" eb="4">
      <t>モット</t>
    </rPh>
    <rPh sb="5" eb="6">
      <t>オオ</t>
    </rPh>
    <rPh sb="8" eb="10">
      <t>シエン</t>
    </rPh>
    <rPh sb="11" eb="13">
      <t>ヒツヨウ</t>
    </rPh>
    <rPh sb="21" eb="23">
      <t>ナイヨウ</t>
    </rPh>
    <rPh sb="42" eb="43">
      <t>カネ</t>
    </rPh>
    <rPh sb="44" eb="46">
      <t>カンリ</t>
    </rPh>
    <rPh sb="48" eb="50">
      <t>コウリュウ</t>
    </rPh>
    <rPh sb="51" eb="53">
      <t>ソウダン</t>
    </rPh>
    <rPh sb="54" eb="55">
      <t>バ</t>
    </rPh>
    <phoneticPr fontId="1"/>
  </si>
  <si>
    <t>　にもかかわらず、40歳以上でデータを整理した場合の、知的障がいが高齢の親と同居している数は、全ての障がい種別の中で</t>
    <rPh sb="11" eb="14">
      <t>サイイジョウ</t>
    </rPh>
    <rPh sb="19" eb="21">
      <t>セイリ</t>
    </rPh>
    <rPh sb="23" eb="25">
      <t>バアイ</t>
    </rPh>
    <rPh sb="27" eb="29">
      <t>チテキ</t>
    </rPh>
    <rPh sb="29" eb="30">
      <t>ショウ</t>
    </rPh>
    <rPh sb="44" eb="45">
      <t>カズ</t>
    </rPh>
    <rPh sb="47" eb="48">
      <t>スベ</t>
    </rPh>
    <rPh sb="50" eb="51">
      <t>ショウ</t>
    </rPh>
    <rPh sb="53" eb="54">
      <t>シュ</t>
    </rPh>
    <rPh sb="54" eb="55">
      <t>ベツ</t>
    </rPh>
    <rPh sb="56" eb="57">
      <t>ナカ</t>
    </rPh>
    <phoneticPr fontId="1"/>
  </si>
  <si>
    <t>本人も高齢化が進んでおり、かつ、高齢の親と同居している状態にある者について、その状況とニーズを把握することを目的として、分析を行うこととする。
「本人が40歳以上」で、「現在、親と同居しており、父親か母親のいずれかが70歳以上」の条件でデータを抽出し、元データとする。※該当者 ⇒ 232人（身体：65人、知的：80人、精神：71人、発達4人、難病：12人）
その上で、「１．障がいの状況に応じた困りごと」「２．外出の状況」「３．相談できる人の有無」の側面から状況を把握できるよう集計するとともに、このような状態像にある方々の「希望する暮らしに必要な支援」を明らかにする。
（参考）本調査の回答者のボリュームゾーン
　・身体：60代～80代（全体の60.2％）　・知的：0～40代（全体の85.4％）　・精神：30代～70代（全体の85.7％）
　・難病：40代～70代（全体の72.5％）　・発達：0～40代（全体の91.4％）</t>
    <rPh sb="0" eb="2">
      <t>ホンニン</t>
    </rPh>
    <rPh sb="3" eb="6">
      <t>コウレイカ</t>
    </rPh>
    <rPh sb="7" eb="8">
      <t>スス</t>
    </rPh>
    <rPh sb="16" eb="18">
      <t>コウレイ</t>
    </rPh>
    <rPh sb="19" eb="20">
      <t>オヤ</t>
    </rPh>
    <rPh sb="21" eb="23">
      <t>ドウキョ</t>
    </rPh>
    <rPh sb="27" eb="29">
      <t>ジョウタイ</t>
    </rPh>
    <rPh sb="32" eb="33">
      <t>モノ</t>
    </rPh>
    <rPh sb="40" eb="42">
      <t>ジョウキョウ</t>
    </rPh>
    <rPh sb="47" eb="49">
      <t>ハアク</t>
    </rPh>
    <rPh sb="54" eb="56">
      <t>モクテキ</t>
    </rPh>
    <rPh sb="60" eb="62">
      <t>ブンセキ</t>
    </rPh>
    <rPh sb="63" eb="64">
      <t>オコナ</t>
    </rPh>
    <rPh sb="126" eb="127">
      <t>モト</t>
    </rPh>
    <rPh sb="182" eb="183">
      <t>ウエ</t>
    </rPh>
    <rPh sb="188" eb="189">
      <t>ショウ</t>
    </rPh>
    <rPh sb="192" eb="194">
      <t>ジョウキョウ</t>
    </rPh>
    <rPh sb="195" eb="196">
      <t>オウ</t>
    </rPh>
    <rPh sb="198" eb="199">
      <t>コマ</t>
    </rPh>
    <rPh sb="206" eb="208">
      <t>ガイシュツ</t>
    </rPh>
    <rPh sb="209" eb="211">
      <t>ジョウキョウ</t>
    </rPh>
    <rPh sb="215" eb="217">
      <t>ソウダン</t>
    </rPh>
    <rPh sb="220" eb="221">
      <t>ヒト</t>
    </rPh>
    <rPh sb="222" eb="224">
      <t>ウム</t>
    </rPh>
    <rPh sb="226" eb="228">
      <t>ソクメン</t>
    </rPh>
    <rPh sb="230" eb="232">
      <t>ジョウキョウ</t>
    </rPh>
    <rPh sb="233" eb="235">
      <t>ハアク</t>
    </rPh>
    <rPh sb="240" eb="242">
      <t>シュウケイ</t>
    </rPh>
    <rPh sb="254" eb="256">
      <t>ジョウタイ</t>
    </rPh>
    <rPh sb="256" eb="257">
      <t>ゾウ</t>
    </rPh>
    <rPh sb="260" eb="262">
      <t>カタガタ</t>
    </rPh>
    <rPh sb="264" eb="266">
      <t>キボウ</t>
    </rPh>
    <rPh sb="268" eb="269">
      <t>ク</t>
    </rPh>
    <rPh sb="272" eb="274">
      <t>ヒツヨウ</t>
    </rPh>
    <rPh sb="275" eb="277">
      <t>シエン</t>
    </rPh>
    <rPh sb="279" eb="280">
      <t>アキ</t>
    </rPh>
    <rPh sb="289" eb="291">
      <t>サンコウ</t>
    </rPh>
    <phoneticPr fontId="1"/>
  </si>
  <si>
    <t>○「高齢の親と同居する40代以上の障がい者」の外出時の困りごとについては、身体障がいと知的障がいに特に多く困りごとが</t>
    <rPh sb="2" eb="4">
      <t>コウレイ</t>
    </rPh>
    <rPh sb="5" eb="6">
      <t>オヤ</t>
    </rPh>
    <rPh sb="7" eb="9">
      <t>ドウキョ</t>
    </rPh>
    <rPh sb="13" eb="16">
      <t>ダイイジョウ</t>
    </rPh>
    <rPh sb="17" eb="18">
      <t>ショウ</t>
    </rPh>
    <rPh sb="20" eb="21">
      <t>シャ</t>
    </rPh>
    <rPh sb="23" eb="25">
      <t>ガイシュツ</t>
    </rPh>
    <rPh sb="25" eb="26">
      <t>ジ</t>
    </rPh>
    <rPh sb="27" eb="28">
      <t>コマ</t>
    </rPh>
    <rPh sb="37" eb="39">
      <t>シンタイ</t>
    </rPh>
    <rPh sb="39" eb="40">
      <t>ショウ</t>
    </rPh>
    <rPh sb="43" eb="45">
      <t>チテキ</t>
    </rPh>
    <rPh sb="45" eb="46">
      <t>ショウ</t>
    </rPh>
    <rPh sb="49" eb="50">
      <t>トク</t>
    </rPh>
    <rPh sb="51" eb="52">
      <t>オオ</t>
    </rPh>
    <phoneticPr fontId="1"/>
  </si>
  <si>
    <t>　見られた（データ①）。内訳としては、知的障がいについては「通行車両が危ない」、身体障がいについては「設備が不便」の</t>
    <rPh sb="12" eb="14">
      <t>ウチワケ</t>
    </rPh>
    <rPh sb="19" eb="21">
      <t>チテキ</t>
    </rPh>
    <rPh sb="21" eb="22">
      <t>ショウ</t>
    </rPh>
    <rPh sb="30" eb="32">
      <t>ツウコウ</t>
    </rPh>
    <rPh sb="32" eb="34">
      <t>シャリョウ</t>
    </rPh>
    <rPh sb="35" eb="36">
      <t>アブ</t>
    </rPh>
    <rPh sb="40" eb="42">
      <t>シンタイ</t>
    </rPh>
    <rPh sb="42" eb="43">
      <t>ショウ</t>
    </rPh>
    <phoneticPr fontId="1"/>
  </si>
  <si>
    <t>　項目が多くなっていたが、それらを障がい程度別に見たところ（データ②）、知的障がいで「手帳を持っていない」層が、多く「手</t>
    <rPh sb="1" eb="3">
      <t>コウモク</t>
    </rPh>
    <rPh sb="4" eb="5">
      <t>オオ</t>
    </rPh>
    <rPh sb="17" eb="18">
      <t>ショウ</t>
    </rPh>
    <rPh sb="20" eb="22">
      <t>テイド</t>
    </rPh>
    <rPh sb="22" eb="23">
      <t>ベツ</t>
    </rPh>
    <rPh sb="24" eb="25">
      <t>ミ</t>
    </rPh>
    <rPh sb="36" eb="38">
      <t>チテキ</t>
    </rPh>
    <rPh sb="38" eb="39">
      <t>ショウ</t>
    </rPh>
    <rPh sb="43" eb="45">
      <t>テチョウ</t>
    </rPh>
    <rPh sb="46" eb="47">
      <t>モ</t>
    </rPh>
    <rPh sb="59" eb="60">
      <t>テ</t>
    </rPh>
    <phoneticPr fontId="1"/>
  </si>
  <si>
    <t>　助けがない」を回答していた。　</t>
    <rPh sb="1" eb="2">
      <t>ダス</t>
    </rPh>
    <rPh sb="8" eb="10">
      <t>カイトウ</t>
    </rPh>
    <phoneticPr fontId="1"/>
  </si>
  <si>
    <t>データ：障がい種別×「問33　悩みや心配事を相談する人」</t>
    <rPh sb="15" eb="16">
      <t>ナヤ</t>
    </rPh>
    <rPh sb="18" eb="21">
      <t>シンパイゴト</t>
    </rPh>
    <rPh sb="22" eb="24">
      <t>ソウダン</t>
    </rPh>
    <rPh sb="26" eb="27">
      <t>ヒト</t>
    </rPh>
    <phoneticPr fontId="1"/>
  </si>
  <si>
    <t>　状況を確認したが、外出の困難さとリンクする項目への回答は少数であり、状態を確認するには至らなかった（データ③）。</t>
    <rPh sb="1" eb="3">
      <t>ジョウキョウ</t>
    </rPh>
    <rPh sb="4" eb="6">
      <t>カクニン</t>
    </rPh>
    <rPh sb="10" eb="12">
      <t>ガイシュツ</t>
    </rPh>
    <rPh sb="13" eb="15">
      <t>コンナン</t>
    </rPh>
    <rPh sb="22" eb="24">
      <t>コウモク</t>
    </rPh>
    <rPh sb="26" eb="28">
      <t>カイトウ</t>
    </rPh>
    <rPh sb="29" eb="31">
      <t>ショウスウ</t>
    </rPh>
    <rPh sb="35" eb="37">
      <t>ジョウタイ</t>
    </rPh>
    <rPh sb="38" eb="40">
      <t>カクニン</t>
    </rPh>
    <rPh sb="44" eb="45">
      <t>イタ</t>
    </rPh>
    <phoneticPr fontId="1"/>
  </si>
  <si>
    <t>　なお、問20の回答状況を確認すると、「手助けがない」の回答が多く見られた（データ③）。</t>
    <rPh sb="4" eb="5">
      <t>トイ</t>
    </rPh>
    <rPh sb="8" eb="10">
      <t>カイトウ</t>
    </rPh>
    <rPh sb="10" eb="12">
      <t>ジョウキョウ</t>
    </rPh>
    <rPh sb="13" eb="15">
      <t>カクニン</t>
    </rPh>
    <rPh sb="20" eb="21">
      <t>テ</t>
    </rPh>
    <rPh sb="21" eb="22">
      <t>ダス</t>
    </rPh>
    <rPh sb="28" eb="30">
      <t>カイトウ</t>
    </rPh>
    <rPh sb="31" eb="32">
      <t>オオ</t>
    </rPh>
    <rPh sb="33" eb="34">
      <t>ミ</t>
    </rPh>
    <phoneticPr fontId="1"/>
  </si>
  <si>
    <t>　「理解や配慮」と様々であった（データ②）。</t>
    <rPh sb="9" eb="11">
      <t>サマザマ</t>
    </rPh>
    <phoneticPr fontId="1"/>
  </si>
  <si>
    <t>データ③：データ①で「外出はほとんどしない」と回答した者の、「問18　日常生活の中の困りごと」の回答状況（抜粋）と、　「問20　</t>
    <rPh sb="11" eb="13">
      <t>ガイシュツ</t>
    </rPh>
    <rPh sb="23" eb="25">
      <t>カイトウ</t>
    </rPh>
    <rPh sb="27" eb="28">
      <t>モノ</t>
    </rPh>
    <rPh sb="48" eb="50">
      <t>カイトウ</t>
    </rPh>
    <rPh sb="50" eb="52">
      <t>ジョウキョウ</t>
    </rPh>
    <rPh sb="53" eb="55">
      <t>バッスイ</t>
    </rPh>
    <phoneticPr fontId="1"/>
  </si>
  <si>
    <t>　　　　　 外出時の困りごと」」の回答状況</t>
    <phoneticPr fontId="1"/>
  </si>
  <si>
    <t>問１８</t>
    <rPh sb="0" eb="1">
      <t>トイ</t>
    </rPh>
    <phoneticPr fontId="1"/>
  </si>
  <si>
    <t>問２０</t>
    <rPh sb="0" eb="1">
      <t>トイ</t>
    </rPh>
    <phoneticPr fontId="1"/>
  </si>
  <si>
    <t>■高齢の親と同居しているケースの状況とニーズについて</t>
    <rPh sb="1" eb="3">
      <t>コウレイ</t>
    </rPh>
    <rPh sb="4" eb="5">
      <t>オヤ</t>
    </rPh>
    <rPh sb="6" eb="8">
      <t>ドウキョ</t>
    </rPh>
    <rPh sb="16" eb="18">
      <t>ジョウキョウ</t>
    </rPh>
    <phoneticPr fontId="1"/>
  </si>
  <si>
    <t>　回答が多くなることが見受けられる。</t>
    <rPh sb="1" eb="3">
      <t>カイトウ</t>
    </rPh>
    <rPh sb="4" eb="5">
      <t>オオ</t>
    </rPh>
    <rPh sb="11" eb="13">
      <t>ミウ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</si>
</sst>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8" xfId="0" applyBorder="1"/>
    <xf numFmtId="0" fontId="0" fillId="2" borderId="8" xfId="0" applyFill="1" applyBorder="1"/>
    <xf numFmtId="0" fontId="0" fillId="2" borderId="4" xfId="0" applyFill="1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4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8" xfId="0" applyBorder="1" applyAlignment="1">
      <alignment shrinkToFi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2" borderId="8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8" xfId="0" applyNumberFormat="1" applyFont="1" applyBorder="1"/>
    <xf numFmtId="0" fontId="4" fillId="2" borderId="8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6" xfId="0" applyNumberFormat="1" applyFont="1" applyBorder="1"/>
    <xf numFmtId="0" fontId="4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/>
    <xf numFmtId="0" fontId="5" fillId="2" borderId="4" xfId="0" applyFont="1" applyFill="1" applyBorder="1" applyAlignment="1">
      <alignment horizontal="center" vertical="center"/>
    </xf>
    <xf numFmtId="0" fontId="0" fillId="0" borderId="4" xfId="0" applyNumberFormat="1" applyFont="1" applyBorder="1"/>
    <xf numFmtId="0" fontId="5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NumberFormat="1" applyFont="1" applyBorder="1"/>
    <xf numFmtId="0" fontId="7" fillId="0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" xfId="0" applyFill="1" applyBorder="1"/>
    <xf numFmtId="0" fontId="0" fillId="0" borderId="2" xfId="0" applyBorder="1"/>
    <xf numFmtId="0" fontId="0" fillId="0" borderId="24" xfId="0" applyBorder="1"/>
    <xf numFmtId="0" fontId="0" fillId="0" borderId="3" xfId="0" applyBorder="1"/>
    <xf numFmtId="0" fontId="0" fillId="0" borderId="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8" xfId="0" applyFill="1" applyBorder="1"/>
    <xf numFmtId="0" fontId="0" fillId="0" borderId="1" xfId="0" applyFont="1" applyBorder="1" applyAlignment="1">
      <alignment shrinkToFit="1"/>
    </xf>
    <xf numFmtId="0" fontId="0" fillId="0" borderId="29" xfId="0" applyBorder="1"/>
    <xf numFmtId="0" fontId="0" fillId="0" borderId="30" xfId="0" applyBorder="1"/>
    <xf numFmtId="0" fontId="0" fillId="0" borderId="27" xfId="0" applyFill="1" applyBorder="1"/>
    <xf numFmtId="0" fontId="0" fillId="0" borderId="1" xfId="0" applyBorder="1" applyAlignment="1">
      <alignment shrinkToFit="1"/>
    </xf>
    <xf numFmtId="0" fontId="0" fillId="0" borderId="1" xfId="0" applyFont="1" applyBorder="1" applyAlignment="1">
      <alignment horizontal="left" shrinkToFit="1"/>
    </xf>
    <xf numFmtId="0" fontId="0" fillId="0" borderId="28" xfId="0" applyBorder="1" applyAlignment="1">
      <alignment horizontal="left"/>
    </xf>
    <xf numFmtId="0" fontId="0" fillId="0" borderId="1" xfId="0" applyNumberFormat="1" applyFont="1" applyBorder="1"/>
    <xf numFmtId="0" fontId="0" fillId="0" borderId="24" xfId="0" applyNumberFormat="1" applyFont="1" applyBorder="1"/>
    <xf numFmtId="0" fontId="0" fillId="0" borderId="3" xfId="0" applyNumberFormat="1" applyFont="1" applyBorder="1"/>
    <xf numFmtId="0" fontId="0" fillId="0" borderId="2" xfId="0" applyNumberFormat="1" applyFont="1" applyBorder="1"/>
    <xf numFmtId="0" fontId="0" fillId="0" borderId="25" xfId="0" applyFill="1" applyBorder="1"/>
    <xf numFmtId="0" fontId="0" fillId="0" borderId="2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2" xfId="0" applyBorder="1"/>
    <xf numFmtId="0" fontId="0" fillId="0" borderId="33" xfId="0" applyBorder="1"/>
    <xf numFmtId="0" fontId="0" fillId="0" borderId="36" xfId="0" applyBorder="1"/>
    <xf numFmtId="0" fontId="0" fillId="0" borderId="8" xfId="0" applyFill="1" applyBorder="1"/>
    <xf numFmtId="0" fontId="5" fillId="2" borderId="38" xfId="0" applyFont="1" applyFill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4" fillId="2" borderId="4" xfId="0" applyFont="1" applyFill="1" applyBorder="1" applyAlignment="1">
      <alignment vertical="center"/>
    </xf>
    <xf numFmtId="0" fontId="0" fillId="0" borderId="2" xfId="0" applyFon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5" xfId="0" applyBorder="1"/>
    <xf numFmtId="0" fontId="0" fillId="0" borderId="42" xfId="0" applyBorder="1"/>
    <xf numFmtId="0" fontId="5" fillId="2" borderId="3" xfId="0" applyFont="1" applyFill="1" applyBorder="1" applyAlignment="1">
      <alignment horizontal="center" vertical="center"/>
    </xf>
    <xf numFmtId="0" fontId="0" fillId="0" borderId="43" xfId="0" applyBorder="1"/>
    <xf numFmtId="0" fontId="0" fillId="0" borderId="9" xfId="0" applyBorder="1"/>
    <xf numFmtId="0" fontId="0" fillId="0" borderId="44" xfId="0" applyBorder="1"/>
    <xf numFmtId="0" fontId="5" fillId="2" borderId="2" xfId="0" applyFont="1" applyFill="1" applyBorder="1" applyAlignment="1">
      <alignment horizontal="center" vertical="center"/>
    </xf>
    <xf numFmtId="0" fontId="0" fillId="0" borderId="7" xfId="0" applyBorder="1"/>
    <xf numFmtId="0" fontId="0" fillId="0" borderId="37" xfId="0" applyBorder="1"/>
    <xf numFmtId="0" fontId="0" fillId="0" borderId="13" xfId="0" applyBorder="1"/>
    <xf numFmtId="0" fontId="0" fillId="0" borderId="39" xfId="0" applyNumberFormat="1" applyFont="1" applyBorder="1"/>
    <xf numFmtId="0" fontId="0" fillId="0" borderId="40" xfId="0" applyNumberFormat="1" applyFont="1" applyBorder="1"/>
    <xf numFmtId="0" fontId="7" fillId="0" borderId="4" xfId="0" applyFont="1" applyBorder="1"/>
    <xf numFmtId="0" fontId="7" fillId="0" borderId="8" xfId="0" applyFont="1" applyBorder="1"/>
    <xf numFmtId="0" fontId="7" fillId="0" borderId="5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7" fillId="0" borderId="37" xfId="0" applyFont="1" applyBorder="1"/>
    <xf numFmtId="0" fontId="0" fillId="0" borderId="6" xfId="0" applyFill="1" applyBorder="1"/>
    <xf numFmtId="0" fontId="7" fillId="0" borderId="10" xfId="0" applyFont="1" applyBorder="1"/>
    <xf numFmtId="0" fontId="7" fillId="0" borderId="44" xfId="0" applyFont="1" applyBorder="1"/>
    <xf numFmtId="0" fontId="7" fillId="0" borderId="1" xfId="0" applyFont="1" applyBorder="1"/>
    <xf numFmtId="0" fontId="0" fillId="0" borderId="8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tabSelected="1" view="pageBreakPreview" zoomScaleNormal="100" zoomScaleSheetLayoutView="100" workbookViewId="0">
      <selection activeCell="A48" sqref="A48"/>
    </sheetView>
  </sheetViews>
  <sheetFormatPr defaultRowHeight="13.5" x14ac:dyDescent="0.15"/>
  <sheetData>
    <row r="1" spans="1:12" s="1" customFormat="1" ht="24.75" customHeight="1" x14ac:dyDescent="0.15">
      <c r="A1" s="22" t="s">
        <v>142</v>
      </c>
    </row>
    <row r="2" spans="1:12" ht="162.75" customHeight="1" x14ac:dyDescent="0.15">
      <c r="A2" s="138" t="s">
        <v>129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x14ac:dyDescent="0.1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15">
      <c r="A4" t="s">
        <v>124</v>
      </c>
    </row>
    <row r="6" spans="1:12" ht="14.25" thickBot="1" x14ac:dyDescent="0.2">
      <c r="A6" t="s">
        <v>77</v>
      </c>
    </row>
    <row r="7" spans="1:12" ht="21" customHeight="1" x14ac:dyDescent="0.15">
      <c r="A7" s="5"/>
      <c r="B7" s="9" t="s">
        <v>9</v>
      </c>
      <c r="C7" s="10" t="s">
        <v>35</v>
      </c>
      <c r="D7" s="11" t="s">
        <v>33</v>
      </c>
      <c r="E7" s="12" t="s">
        <v>34</v>
      </c>
      <c r="F7" s="10" t="s">
        <v>11</v>
      </c>
      <c r="G7" s="10" t="s">
        <v>10</v>
      </c>
      <c r="H7" s="13" t="s">
        <v>15</v>
      </c>
      <c r="I7" s="13" t="s">
        <v>16</v>
      </c>
      <c r="J7" s="13" t="s">
        <v>12</v>
      </c>
      <c r="K7" s="13" t="s">
        <v>13</v>
      </c>
      <c r="L7" s="13" t="s">
        <v>14</v>
      </c>
    </row>
    <row r="8" spans="1:12" x14ac:dyDescent="0.15">
      <c r="A8" s="6" t="s">
        <v>3</v>
      </c>
      <c r="B8" s="8">
        <v>20</v>
      </c>
      <c r="C8" s="7">
        <v>3</v>
      </c>
      <c r="D8" s="6">
        <v>15</v>
      </c>
      <c r="E8" s="8">
        <v>42</v>
      </c>
      <c r="F8" s="7"/>
      <c r="G8" s="3"/>
      <c r="H8" s="3">
        <v>1</v>
      </c>
      <c r="I8" s="3"/>
      <c r="J8" s="3">
        <v>6</v>
      </c>
      <c r="K8" s="3">
        <v>9</v>
      </c>
      <c r="L8" s="3">
        <v>4</v>
      </c>
    </row>
    <row r="9" spans="1:12" x14ac:dyDescent="0.15">
      <c r="A9" s="6" t="s">
        <v>4</v>
      </c>
      <c r="B9" s="8">
        <v>21</v>
      </c>
      <c r="C9" s="7">
        <v>24</v>
      </c>
      <c r="D9" s="6">
        <v>6</v>
      </c>
      <c r="E9" s="8">
        <v>58</v>
      </c>
      <c r="F9" s="7">
        <v>4</v>
      </c>
      <c r="G9" s="3">
        <v>2</v>
      </c>
      <c r="H9" s="3"/>
      <c r="I9" s="3">
        <v>3</v>
      </c>
      <c r="J9" s="3">
        <v>1</v>
      </c>
      <c r="K9" s="3">
        <v>2</v>
      </c>
      <c r="L9" s="3">
        <v>4</v>
      </c>
    </row>
    <row r="10" spans="1:12" x14ac:dyDescent="0.15">
      <c r="A10" s="6" t="s">
        <v>5</v>
      </c>
      <c r="B10" s="8">
        <v>46</v>
      </c>
      <c r="C10" s="7">
        <v>4</v>
      </c>
      <c r="D10" s="6">
        <v>2</v>
      </c>
      <c r="E10" s="8">
        <v>50</v>
      </c>
      <c r="F10" s="7">
        <v>4</v>
      </c>
      <c r="G10" s="3">
        <v>1</v>
      </c>
      <c r="H10" s="3">
        <v>2</v>
      </c>
      <c r="I10" s="3"/>
      <c r="J10" s="3"/>
      <c r="K10" s="3">
        <v>1</v>
      </c>
      <c r="L10" s="3">
        <v>7</v>
      </c>
    </row>
    <row r="11" spans="1:12" x14ac:dyDescent="0.15">
      <c r="A11" s="6" t="s">
        <v>6</v>
      </c>
      <c r="B11" s="8">
        <v>8</v>
      </c>
      <c r="C11" s="7"/>
      <c r="D11" s="6"/>
      <c r="E11" s="8">
        <v>6</v>
      </c>
      <c r="F11" s="7">
        <v>1</v>
      </c>
      <c r="G11" s="3"/>
      <c r="H11" s="3">
        <v>2</v>
      </c>
      <c r="I11" s="3">
        <v>1</v>
      </c>
      <c r="J11" s="3">
        <v>1</v>
      </c>
      <c r="K11" s="3"/>
      <c r="L11" s="3">
        <v>1</v>
      </c>
    </row>
    <row r="12" spans="1:12" ht="14.25" thickBot="1" x14ac:dyDescent="0.2">
      <c r="A12" s="72" t="s">
        <v>7</v>
      </c>
      <c r="B12" s="73">
        <v>1</v>
      </c>
      <c r="C12" s="74">
        <v>2</v>
      </c>
      <c r="D12" s="72"/>
      <c r="E12" s="73">
        <v>3</v>
      </c>
      <c r="F12" s="74">
        <v>1</v>
      </c>
      <c r="G12" s="75"/>
      <c r="H12" s="75"/>
      <c r="I12" s="75"/>
      <c r="J12" s="75"/>
      <c r="K12" s="75"/>
      <c r="L12" s="75">
        <v>1</v>
      </c>
    </row>
    <row r="13" spans="1:12" ht="15" thickTop="1" thickBot="1" x14ac:dyDescent="0.2">
      <c r="A13" s="76" t="s">
        <v>8</v>
      </c>
      <c r="B13" s="77">
        <v>96</v>
      </c>
      <c r="C13" s="78">
        <v>33</v>
      </c>
      <c r="D13" s="76">
        <v>23</v>
      </c>
      <c r="E13" s="77">
        <v>159</v>
      </c>
      <c r="F13" s="78">
        <v>10</v>
      </c>
      <c r="G13" s="79">
        <v>3</v>
      </c>
      <c r="H13" s="79">
        <v>5</v>
      </c>
      <c r="I13" s="79">
        <v>4</v>
      </c>
      <c r="J13" s="79">
        <v>8</v>
      </c>
      <c r="K13" s="79">
        <v>12</v>
      </c>
      <c r="L13" s="79">
        <v>17</v>
      </c>
    </row>
    <row r="14" spans="1:12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4.25" thickBot="1" x14ac:dyDescent="0.2">
      <c r="A15" t="s">
        <v>78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21" x14ac:dyDescent="0.15">
      <c r="A16" s="30" t="s">
        <v>30</v>
      </c>
      <c r="B16" s="16" t="s">
        <v>9</v>
      </c>
      <c r="C16" s="11" t="s">
        <v>35</v>
      </c>
      <c r="D16" s="12" t="s">
        <v>33</v>
      </c>
      <c r="E16" s="10" t="s">
        <v>34</v>
      </c>
      <c r="F16" s="13" t="s">
        <v>11</v>
      </c>
      <c r="G16" s="13" t="s">
        <v>10</v>
      </c>
      <c r="H16" s="13" t="s">
        <v>15</v>
      </c>
      <c r="I16" s="13" t="s">
        <v>16</v>
      </c>
      <c r="J16" s="13" t="s">
        <v>12</v>
      </c>
      <c r="K16" s="13" t="s">
        <v>13</v>
      </c>
      <c r="L16" s="13" t="s">
        <v>14</v>
      </c>
    </row>
    <row r="17" spans="1:12" x14ac:dyDescent="0.15">
      <c r="A17" s="3" t="s">
        <v>17</v>
      </c>
      <c r="B17" s="3">
        <v>5</v>
      </c>
      <c r="C17" s="6">
        <v>1</v>
      </c>
      <c r="D17" s="8">
        <v>6</v>
      </c>
      <c r="E17" s="7">
        <v>16</v>
      </c>
      <c r="F17" s="3"/>
      <c r="G17" s="3"/>
      <c r="H17" s="3"/>
      <c r="I17" s="3"/>
      <c r="J17" s="3">
        <v>2</v>
      </c>
      <c r="K17" s="3">
        <v>2</v>
      </c>
      <c r="L17" s="3">
        <v>1</v>
      </c>
    </row>
    <row r="18" spans="1:12" x14ac:dyDescent="0.15">
      <c r="A18" s="3" t="s">
        <v>18</v>
      </c>
      <c r="B18" s="3">
        <v>3</v>
      </c>
      <c r="C18" s="6"/>
      <c r="D18" s="8">
        <v>3</v>
      </c>
      <c r="E18" s="7">
        <v>9</v>
      </c>
      <c r="F18" s="3"/>
      <c r="G18" s="3"/>
      <c r="H18" s="3"/>
      <c r="I18" s="3"/>
      <c r="J18" s="3">
        <v>1</v>
      </c>
      <c r="K18" s="3">
        <v>2</v>
      </c>
      <c r="L18" s="3">
        <v>2</v>
      </c>
    </row>
    <row r="19" spans="1:12" x14ac:dyDescent="0.15">
      <c r="A19" s="3" t="s">
        <v>19</v>
      </c>
      <c r="B19" s="3">
        <v>6</v>
      </c>
      <c r="C19" s="6">
        <v>2</v>
      </c>
      <c r="D19" s="8">
        <v>3</v>
      </c>
      <c r="E19" s="7">
        <v>11</v>
      </c>
      <c r="F19" s="3"/>
      <c r="G19" s="3"/>
      <c r="H19" s="3"/>
      <c r="I19" s="3"/>
      <c r="J19" s="3">
        <v>1</v>
      </c>
      <c r="K19" s="3">
        <v>3</v>
      </c>
      <c r="L19" s="3">
        <v>1</v>
      </c>
    </row>
    <row r="20" spans="1:12" x14ac:dyDescent="0.15">
      <c r="A20" s="3" t="s">
        <v>20</v>
      </c>
      <c r="B20" s="3">
        <v>2</v>
      </c>
      <c r="C20" s="6"/>
      <c r="D20" s="8">
        <v>2</v>
      </c>
      <c r="E20" s="7">
        <v>1</v>
      </c>
      <c r="F20" s="3"/>
      <c r="G20" s="3"/>
      <c r="H20" s="3">
        <v>1</v>
      </c>
      <c r="I20" s="3"/>
      <c r="J20" s="3">
        <v>1</v>
      </c>
      <c r="K20" s="3">
        <v>1</v>
      </c>
      <c r="L20" s="3"/>
    </row>
    <row r="21" spans="1:12" x14ac:dyDescent="0.15">
      <c r="A21" s="3" t="s">
        <v>21</v>
      </c>
      <c r="B21" s="3">
        <v>3</v>
      </c>
      <c r="C21" s="6"/>
      <c r="D21" s="8">
        <v>1</v>
      </c>
      <c r="E21" s="7">
        <v>5</v>
      </c>
      <c r="F21" s="3"/>
      <c r="G21" s="3"/>
      <c r="H21" s="3"/>
      <c r="I21" s="3"/>
      <c r="J21" s="3">
        <v>1</v>
      </c>
      <c r="K21" s="3">
        <v>1</v>
      </c>
      <c r="L21" s="3"/>
    </row>
    <row r="22" spans="1:12" ht="14.25" thickBot="1" x14ac:dyDescent="0.2">
      <c r="A22" s="75" t="s">
        <v>22</v>
      </c>
      <c r="B22" s="75">
        <v>1</v>
      </c>
      <c r="C22" s="72"/>
      <c r="D22" s="73"/>
      <c r="E22" s="74"/>
      <c r="F22" s="75"/>
      <c r="G22" s="75"/>
      <c r="H22" s="75"/>
      <c r="I22" s="75"/>
      <c r="J22" s="75"/>
      <c r="K22" s="75"/>
      <c r="L22" s="75"/>
    </row>
    <row r="23" spans="1:12" ht="15" thickTop="1" thickBot="1" x14ac:dyDescent="0.2">
      <c r="A23" s="79" t="s">
        <v>24</v>
      </c>
      <c r="B23" s="79">
        <v>20</v>
      </c>
      <c r="C23" s="76">
        <v>3</v>
      </c>
      <c r="D23" s="77">
        <v>15</v>
      </c>
      <c r="E23" s="78">
        <v>42</v>
      </c>
      <c r="F23" s="80">
        <v>0</v>
      </c>
      <c r="G23" s="80">
        <v>0</v>
      </c>
      <c r="H23" s="79">
        <v>1</v>
      </c>
      <c r="I23" s="80">
        <v>0</v>
      </c>
      <c r="J23" s="79">
        <v>6</v>
      </c>
      <c r="K23" s="79">
        <v>9</v>
      </c>
      <c r="L23" s="79">
        <v>4</v>
      </c>
    </row>
    <row r="24" spans="1:12" ht="14.25" thickBo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21" x14ac:dyDescent="0.15">
      <c r="A25" s="30" t="s">
        <v>31</v>
      </c>
      <c r="B25" s="18" t="s">
        <v>9</v>
      </c>
      <c r="C25" s="12" t="s">
        <v>35</v>
      </c>
      <c r="D25" s="12" t="s">
        <v>33</v>
      </c>
      <c r="E25" s="19" t="s">
        <v>34</v>
      </c>
      <c r="F25" s="10" t="s">
        <v>11</v>
      </c>
      <c r="G25" s="13" t="s">
        <v>10</v>
      </c>
      <c r="H25" s="13" t="s">
        <v>15</v>
      </c>
      <c r="I25" s="13" t="s">
        <v>16</v>
      </c>
      <c r="J25" s="13" t="s">
        <v>12</v>
      </c>
      <c r="K25" s="13" t="s">
        <v>13</v>
      </c>
      <c r="L25" s="13" t="s">
        <v>14</v>
      </c>
    </row>
    <row r="26" spans="1:12" x14ac:dyDescent="0.15">
      <c r="A26" s="3" t="s">
        <v>25</v>
      </c>
      <c r="B26" s="6">
        <v>6</v>
      </c>
      <c r="C26" s="8">
        <v>12</v>
      </c>
      <c r="D26" s="8">
        <v>5</v>
      </c>
      <c r="E26" s="20">
        <v>35</v>
      </c>
      <c r="F26" s="7"/>
      <c r="G26" s="3">
        <v>1</v>
      </c>
      <c r="H26" s="3"/>
      <c r="I26" s="3">
        <v>2</v>
      </c>
      <c r="J26" s="3">
        <v>1</v>
      </c>
      <c r="K26" s="3">
        <v>1</v>
      </c>
      <c r="L26" s="3">
        <v>2</v>
      </c>
    </row>
    <row r="27" spans="1:12" x14ac:dyDescent="0.15">
      <c r="A27" s="3" t="s">
        <v>26</v>
      </c>
      <c r="B27" s="6">
        <v>11</v>
      </c>
      <c r="C27" s="8">
        <v>11</v>
      </c>
      <c r="D27" s="8">
        <v>1</v>
      </c>
      <c r="E27" s="20">
        <v>18</v>
      </c>
      <c r="F27" s="7">
        <v>3</v>
      </c>
      <c r="G27" s="3"/>
      <c r="H27" s="3"/>
      <c r="I27" s="3">
        <v>1</v>
      </c>
      <c r="J27" s="3"/>
      <c r="K27" s="3"/>
      <c r="L27" s="3"/>
    </row>
    <row r="28" spans="1:12" x14ac:dyDescent="0.15">
      <c r="A28" s="3" t="s">
        <v>27</v>
      </c>
      <c r="B28" s="6">
        <v>4</v>
      </c>
      <c r="C28" s="8">
        <v>1</v>
      </c>
      <c r="D28" s="8"/>
      <c r="E28" s="20">
        <v>4</v>
      </c>
      <c r="F28" s="7">
        <v>1</v>
      </c>
      <c r="G28" s="3"/>
      <c r="H28" s="3"/>
      <c r="I28" s="3"/>
      <c r="J28" s="3"/>
      <c r="K28" s="3"/>
      <c r="L28" s="3">
        <v>2</v>
      </c>
    </row>
    <row r="29" spans="1:12" ht="14.25" thickBot="1" x14ac:dyDescent="0.2">
      <c r="A29" s="81" t="s">
        <v>23</v>
      </c>
      <c r="B29" s="72"/>
      <c r="C29" s="73"/>
      <c r="D29" s="73"/>
      <c r="E29" s="82">
        <v>1</v>
      </c>
      <c r="F29" s="74"/>
      <c r="G29" s="75"/>
      <c r="H29" s="75"/>
      <c r="I29" s="75"/>
      <c r="J29" s="75"/>
      <c r="K29" s="75">
        <v>1</v>
      </c>
      <c r="L29" s="75"/>
    </row>
    <row r="30" spans="1:12" ht="15" thickTop="1" thickBot="1" x14ac:dyDescent="0.2">
      <c r="A30" s="79" t="s">
        <v>24</v>
      </c>
      <c r="B30" s="76">
        <v>21</v>
      </c>
      <c r="C30" s="77">
        <v>24</v>
      </c>
      <c r="D30" s="77">
        <v>6</v>
      </c>
      <c r="E30" s="83">
        <v>58</v>
      </c>
      <c r="F30" s="84">
        <v>4</v>
      </c>
      <c r="G30" s="80">
        <v>1</v>
      </c>
      <c r="H30" s="79">
        <v>0</v>
      </c>
      <c r="I30" s="80">
        <v>3</v>
      </c>
      <c r="J30" s="79">
        <v>1</v>
      </c>
      <c r="K30" s="79">
        <v>2</v>
      </c>
      <c r="L30" s="79">
        <v>4</v>
      </c>
    </row>
    <row r="31" spans="1:12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1" x14ac:dyDescent="0.15">
      <c r="A32" s="30" t="s">
        <v>32</v>
      </c>
      <c r="B32" s="16" t="s">
        <v>9</v>
      </c>
      <c r="C32" s="11" t="s">
        <v>35</v>
      </c>
      <c r="D32" s="11" t="s">
        <v>33</v>
      </c>
      <c r="E32" s="13" t="s">
        <v>34</v>
      </c>
      <c r="F32" s="13" t="s">
        <v>11</v>
      </c>
      <c r="G32" s="13" t="s">
        <v>10</v>
      </c>
      <c r="H32" s="13" t="s">
        <v>15</v>
      </c>
      <c r="I32" s="13" t="s">
        <v>16</v>
      </c>
      <c r="J32" s="13" t="s">
        <v>12</v>
      </c>
      <c r="K32" s="13" t="s">
        <v>13</v>
      </c>
      <c r="L32" s="13" t="s">
        <v>14</v>
      </c>
    </row>
    <row r="33" spans="1:12" x14ac:dyDescent="0.15">
      <c r="A33" s="3" t="s">
        <v>17</v>
      </c>
      <c r="B33" s="3">
        <v>1</v>
      </c>
      <c r="C33" s="6"/>
      <c r="D33" s="3"/>
      <c r="E33" s="7">
        <v>1</v>
      </c>
      <c r="F33" s="3"/>
      <c r="G33" s="3"/>
      <c r="H33" s="3"/>
      <c r="I33" s="3"/>
      <c r="J33" s="3"/>
      <c r="K33" s="3"/>
      <c r="L33" s="3"/>
    </row>
    <row r="34" spans="1:12" x14ac:dyDescent="0.15">
      <c r="A34" s="3" t="s">
        <v>18</v>
      </c>
      <c r="B34" s="3">
        <v>18</v>
      </c>
      <c r="C34" s="6">
        <v>3</v>
      </c>
      <c r="D34" s="3">
        <v>1</v>
      </c>
      <c r="E34" s="7">
        <v>22</v>
      </c>
      <c r="F34" s="3">
        <v>3</v>
      </c>
      <c r="G34" s="3">
        <v>1</v>
      </c>
      <c r="H34" s="3"/>
      <c r="I34" s="3"/>
      <c r="J34" s="3"/>
      <c r="K34" s="3"/>
      <c r="L34" s="3">
        <v>6</v>
      </c>
    </row>
    <row r="35" spans="1:12" x14ac:dyDescent="0.15">
      <c r="A35" s="3" t="s">
        <v>19</v>
      </c>
      <c r="B35" s="3">
        <v>4</v>
      </c>
      <c r="C35" s="6"/>
      <c r="D35" s="3"/>
      <c r="E35" s="7">
        <v>4</v>
      </c>
      <c r="F35" s="3"/>
      <c r="G35" s="3"/>
      <c r="H35" s="3"/>
      <c r="I35" s="3"/>
      <c r="J35" s="3"/>
      <c r="K35" s="3"/>
      <c r="L35" s="3"/>
    </row>
    <row r="36" spans="1:12" x14ac:dyDescent="0.15">
      <c r="A36" s="21" t="s">
        <v>28</v>
      </c>
      <c r="B36" s="3">
        <v>17</v>
      </c>
      <c r="C36" s="6">
        <v>1</v>
      </c>
      <c r="D36" s="3"/>
      <c r="E36" s="7">
        <v>16</v>
      </c>
      <c r="F36" s="3">
        <v>1</v>
      </c>
      <c r="G36" s="3"/>
      <c r="H36" s="3">
        <v>1</v>
      </c>
      <c r="I36" s="3"/>
      <c r="J36" s="3"/>
      <c r="K36" s="3"/>
      <c r="L36" s="3">
        <v>1</v>
      </c>
    </row>
    <row r="37" spans="1:12" ht="14.25" thickBot="1" x14ac:dyDescent="0.2">
      <c r="A37" s="85" t="s">
        <v>29</v>
      </c>
      <c r="B37" s="75">
        <v>2</v>
      </c>
      <c r="C37" s="72"/>
      <c r="D37" s="75"/>
      <c r="E37" s="74">
        <v>3</v>
      </c>
      <c r="F37" s="75"/>
      <c r="G37" s="75"/>
      <c r="H37" s="75"/>
      <c r="I37" s="75"/>
      <c r="J37" s="75"/>
      <c r="K37" s="75">
        <v>1</v>
      </c>
      <c r="L37" s="75"/>
    </row>
    <row r="38" spans="1:12" ht="14.25" thickTop="1" x14ac:dyDescent="0.15">
      <c r="A38" s="79" t="s">
        <v>24</v>
      </c>
      <c r="B38" s="79">
        <v>42</v>
      </c>
      <c r="C38" s="76">
        <v>4</v>
      </c>
      <c r="D38" s="79">
        <v>1</v>
      </c>
      <c r="E38" s="78">
        <v>46</v>
      </c>
      <c r="F38" s="79">
        <v>4</v>
      </c>
      <c r="G38" s="79">
        <v>1</v>
      </c>
      <c r="H38" s="79">
        <v>1</v>
      </c>
      <c r="I38" s="79">
        <v>0</v>
      </c>
      <c r="J38" s="79">
        <v>0</v>
      </c>
      <c r="K38" s="79">
        <v>1</v>
      </c>
      <c r="L38" s="79">
        <v>7</v>
      </c>
    </row>
    <row r="39" spans="1:12" ht="14.25" thickBo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20.100000000000001" customHeight="1" thickTop="1" x14ac:dyDescent="0.15">
      <c r="A40" s="45" t="s">
        <v>76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7"/>
    </row>
    <row r="41" spans="1:12" s="1" customFormat="1" ht="20.100000000000001" customHeight="1" x14ac:dyDescent="0.15">
      <c r="A41" s="69" t="s">
        <v>119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</row>
    <row r="42" spans="1:12" s="1" customFormat="1" ht="20.100000000000001" customHeight="1" x14ac:dyDescent="0.15">
      <c r="A42" s="69" t="s">
        <v>128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3"/>
    </row>
    <row r="43" spans="1:12" s="1" customFormat="1" ht="20.100000000000001" customHeight="1" x14ac:dyDescent="0.15">
      <c r="A43" s="51" t="s">
        <v>123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3"/>
    </row>
    <row r="44" spans="1:12" s="1" customFormat="1" ht="20.100000000000001" customHeight="1" x14ac:dyDescent="0.15">
      <c r="A44" s="69" t="s">
        <v>120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</row>
    <row r="45" spans="1:12" s="1" customFormat="1" ht="20.100000000000001" customHeight="1" x14ac:dyDescent="0.15">
      <c r="A45" s="51" t="s">
        <v>36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</row>
    <row r="46" spans="1:12" s="1" customFormat="1" ht="20.100000000000001" customHeight="1" x14ac:dyDescent="0.15">
      <c r="A46" s="51" t="s">
        <v>39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</row>
    <row r="47" spans="1:12" s="1" customFormat="1" ht="20.100000000000001" customHeight="1" x14ac:dyDescent="0.15">
      <c r="A47" s="51" t="s">
        <v>37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3"/>
    </row>
    <row r="48" spans="1:12" s="1" customFormat="1" ht="20.100000000000001" customHeight="1" x14ac:dyDescent="0.15">
      <c r="A48" s="51" t="s">
        <v>38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</row>
    <row r="49" spans="1:12" s="1" customFormat="1" ht="20.100000000000001" customHeight="1" x14ac:dyDescent="0.15">
      <c r="A49" s="51" t="s">
        <v>143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3"/>
    </row>
    <row r="50" spans="1:12" s="1" customFormat="1" ht="20.100000000000001" customHeight="1" thickBot="1" x14ac:dyDescent="0.2">
      <c r="A50" s="54" t="s">
        <v>40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6"/>
    </row>
    <row r="51" spans="1:12" ht="14.25" thickTop="1" x14ac:dyDescent="0.15"/>
    <row r="53" spans="1:12" x14ac:dyDescent="0.15">
      <c r="A53" t="s">
        <v>125</v>
      </c>
      <c r="J53" s="2"/>
    </row>
    <row r="54" spans="1:12" x14ac:dyDescent="0.15">
      <c r="J54" s="2"/>
    </row>
    <row r="55" spans="1:12" x14ac:dyDescent="0.15">
      <c r="A55" s="42" t="s">
        <v>105</v>
      </c>
      <c r="J55" s="2"/>
    </row>
    <row r="56" spans="1:12" ht="29.25" customHeight="1" thickBot="1" x14ac:dyDescent="0.2">
      <c r="A56" s="27"/>
      <c r="B56" s="16" t="s">
        <v>63</v>
      </c>
      <c r="C56" s="119" t="s">
        <v>61</v>
      </c>
      <c r="D56" s="13" t="s">
        <v>64</v>
      </c>
      <c r="E56" s="10" t="s">
        <v>65</v>
      </c>
      <c r="F56" s="11" t="s">
        <v>66</v>
      </c>
      <c r="G56" s="28" t="s">
        <v>62</v>
      </c>
      <c r="H56" s="115" t="s">
        <v>56</v>
      </c>
    </row>
    <row r="57" spans="1:12" ht="14.25" thickBot="1" x14ac:dyDescent="0.2">
      <c r="A57" s="3" t="s">
        <v>3</v>
      </c>
      <c r="B57" s="6">
        <v>10</v>
      </c>
      <c r="C57" s="121">
        <v>15</v>
      </c>
      <c r="D57" s="74">
        <v>12</v>
      </c>
      <c r="E57" s="7">
        <v>11</v>
      </c>
      <c r="F57" s="6">
        <v>5</v>
      </c>
      <c r="G57" s="6">
        <v>13</v>
      </c>
      <c r="H57" s="117">
        <f>SUM(B57:G57)</f>
        <v>66</v>
      </c>
    </row>
    <row r="58" spans="1:12" ht="14.25" thickBot="1" x14ac:dyDescent="0.2">
      <c r="A58" s="3" t="s">
        <v>4</v>
      </c>
      <c r="B58" s="3">
        <v>7</v>
      </c>
      <c r="C58" s="120">
        <v>4</v>
      </c>
      <c r="D58" s="121">
        <v>16</v>
      </c>
      <c r="E58" s="7">
        <v>7</v>
      </c>
      <c r="F58" s="6">
        <v>10</v>
      </c>
      <c r="G58" s="6">
        <v>12</v>
      </c>
      <c r="H58" s="118">
        <f>SUM(B58:G58)</f>
        <v>56</v>
      </c>
    </row>
    <row r="59" spans="1:12" x14ac:dyDescent="0.15">
      <c r="A59" s="3" t="s">
        <v>5</v>
      </c>
      <c r="B59" s="3"/>
      <c r="C59" s="6">
        <v>5</v>
      </c>
      <c r="D59" s="122">
        <v>6</v>
      </c>
      <c r="E59" s="7">
        <v>5</v>
      </c>
      <c r="F59" s="6">
        <v>1</v>
      </c>
      <c r="G59" s="3">
        <v>12</v>
      </c>
      <c r="H59" s="116">
        <f>SUM(B59:G59)</f>
        <v>29</v>
      </c>
    </row>
    <row r="60" spans="1:12" x14ac:dyDescent="0.15">
      <c r="A60" s="3" t="s">
        <v>6</v>
      </c>
      <c r="B60" s="3"/>
      <c r="C60" s="6">
        <v>2</v>
      </c>
      <c r="D60" s="3">
        <v>2</v>
      </c>
      <c r="E60" s="7">
        <v>2</v>
      </c>
      <c r="F60" s="6">
        <v>1</v>
      </c>
      <c r="G60" s="3">
        <v>3</v>
      </c>
      <c r="H60" s="7">
        <f>SUM(B60:G60)</f>
        <v>10</v>
      </c>
    </row>
    <row r="61" spans="1:12" ht="14.25" thickBot="1" x14ac:dyDescent="0.2">
      <c r="A61" s="75" t="s">
        <v>7</v>
      </c>
      <c r="B61" s="75"/>
      <c r="C61" s="72"/>
      <c r="D61" s="75">
        <v>1</v>
      </c>
      <c r="E61" s="74"/>
      <c r="F61" s="72"/>
      <c r="G61" s="75">
        <v>1</v>
      </c>
      <c r="H61" s="74">
        <f t="shared" ref="H61" si="0">SUM(B61:G61)</f>
        <v>2</v>
      </c>
    </row>
    <row r="62" spans="1:12" ht="14.25" thickTop="1" x14ac:dyDescent="0.15">
      <c r="A62" s="80" t="s">
        <v>121</v>
      </c>
      <c r="B62" s="79">
        <f>SUM(B57:B61)</f>
        <v>17</v>
      </c>
      <c r="C62" s="76">
        <f t="shared" ref="C62:H62" si="1">SUM(C57:C61)</f>
        <v>26</v>
      </c>
      <c r="D62" s="79">
        <f t="shared" si="1"/>
        <v>37</v>
      </c>
      <c r="E62" s="78">
        <f t="shared" si="1"/>
        <v>25</v>
      </c>
      <c r="F62" s="76">
        <f t="shared" si="1"/>
        <v>17</v>
      </c>
      <c r="G62" s="79">
        <f t="shared" si="1"/>
        <v>41</v>
      </c>
      <c r="H62" s="78">
        <f t="shared" si="1"/>
        <v>163</v>
      </c>
    </row>
    <row r="63" spans="1:12" x14ac:dyDescent="0.15">
      <c r="A63" s="14"/>
      <c r="B63" s="14"/>
      <c r="C63" s="14"/>
      <c r="D63" s="14"/>
      <c r="E63" s="14"/>
      <c r="F63" s="14"/>
      <c r="G63" s="14"/>
      <c r="H63" s="14"/>
    </row>
    <row r="64" spans="1:12" ht="14.25" thickBot="1" x14ac:dyDescent="0.2">
      <c r="A64" t="s">
        <v>106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42" x14ac:dyDescent="0.15">
      <c r="A65" s="30" t="s">
        <v>2</v>
      </c>
      <c r="B65" s="18" t="s">
        <v>63</v>
      </c>
      <c r="C65" s="105" t="s">
        <v>61</v>
      </c>
      <c r="D65" s="12" t="s">
        <v>64</v>
      </c>
      <c r="E65" s="10" t="s">
        <v>65</v>
      </c>
      <c r="F65" s="13" t="s">
        <v>66</v>
      </c>
      <c r="G65" s="36" t="s">
        <v>62</v>
      </c>
      <c r="H65" s="96" t="s">
        <v>56</v>
      </c>
    </row>
    <row r="66" spans="1:12" x14ac:dyDescent="0.15">
      <c r="A66" s="3" t="s">
        <v>17</v>
      </c>
      <c r="B66" s="6">
        <v>5</v>
      </c>
      <c r="C66" s="106">
        <v>6</v>
      </c>
      <c r="D66" s="8">
        <v>5</v>
      </c>
      <c r="E66" s="7">
        <v>5</v>
      </c>
      <c r="F66" s="3">
        <v>4</v>
      </c>
      <c r="G66" s="6">
        <v>4</v>
      </c>
      <c r="H66" s="101">
        <f>SUM(B66:G66)</f>
        <v>29</v>
      </c>
    </row>
    <row r="67" spans="1:12" x14ac:dyDescent="0.15">
      <c r="A67" s="3" t="s">
        <v>18</v>
      </c>
      <c r="B67" s="6">
        <v>3</v>
      </c>
      <c r="C67" s="106">
        <v>7</v>
      </c>
      <c r="D67" s="8">
        <v>7</v>
      </c>
      <c r="E67" s="7">
        <v>5</v>
      </c>
      <c r="F67" s="3">
        <v>3</v>
      </c>
      <c r="G67" s="6">
        <v>5</v>
      </c>
      <c r="H67" s="101">
        <f t="shared" ref="H67:H71" si="2">SUM(B67:G67)</f>
        <v>30</v>
      </c>
    </row>
    <row r="68" spans="1:12" x14ac:dyDescent="0.15">
      <c r="A68" s="3" t="s">
        <v>19</v>
      </c>
      <c r="B68" s="6">
        <v>2</v>
      </c>
      <c r="C68" s="106">
        <v>3</v>
      </c>
      <c r="D68" s="8">
        <v>7</v>
      </c>
      <c r="E68" s="7">
        <v>3</v>
      </c>
      <c r="F68" s="3">
        <v>2</v>
      </c>
      <c r="G68" s="6">
        <v>2</v>
      </c>
      <c r="H68" s="101">
        <f t="shared" si="2"/>
        <v>19</v>
      </c>
    </row>
    <row r="69" spans="1:12" x14ac:dyDescent="0.15">
      <c r="A69" s="3" t="s">
        <v>20</v>
      </c>
      <c r="B69" s="6">
        <v>1</v>
      </c>
      <c r="C69" s="106">
        <v>5</v>
      </c>
      <c r="D69" s="8">
        <v>2</v>
      </c>
      <c r="E69" s="7">
        <v>1</v>
      </c>
      <c r="F69" s="3"/>
      <c r="G69" s="6">
        <v>3</v>
      </c>
      <c r="H69" s="101">
        <f t="shared" si="2"/>
        <v>12</v>
      </c>
    </row>
    <row r="70" spans="1:12" x14ac:dyDescent="0.15">
      <c r="A70" s="3" t="s">
        <v>21</v>
      </c>
      <c r="B70" s="6">
        <v>2</v>
      </c>
      <c r="C70" s="106">
        <v>1</v>
      </c>
      <c r="D70" s="8">
        <v>2</v>
      </c>
      <c r="E70" s="7">
        <v>3</v>
      </c>
      <c r="F70" s="3"/>
      <c r="G70" s="6">
        <v>2</v>
      </c>
      <c r="H70" s="101">
        <f t="shared" si="2"/>
        <v>10</v>
      </c>
    </row>
    <row r="71" spans="1:12" ht="14.25" thickBot="1" x14ac:dyDescent="0.2">
      <c r="A71" s="75" t="s">
        <v>22</v>
      </c>
      <c r="B71" s="72"/>
      <c r="C71" s="107"/>
      <c r="D71" s="73"/>
      <c r="E71" s="74"/>
      <c r="F71" s="75"/>
      <c r="G71" s="72">
        <v>1</v>
      </c>
      <c r="H71" s="102">
        <f t="shared" si="2"/>
        <v>1</v>
      </c>
    </row>
    <row r="72" spans="1:12" ht="15" thickTop="1" thickBot="1" x14ac:dyDescent="0.2">
      <c r="A72" s="79" t="s">
        <v>24</v>
      </c>
      <c r="B72" s="76">
        <f>SUM(B66:B71)</f>
        <v>13</v>
      </c>
      <c r="C72" s="108">
        <f t="shared" ref="C72:G72" si="3">SUM(C66:C71)</f>
        <v>22</v>
      </c>
      <c r="D72" s="77">
        <f t="shared" si="3"/>
        <v>23</v>
      </c>
      <c r="E72" s="78">
        <f t="shared" si="3"/>
        <v>17</v>
      </c>
      <c r="F72" s="79">
        <f t="shared" si="3"/>
        <v>9</v>
      </c>
      <c r="G72" s="76">
        <f t="shared" si="3"/>
        <v>17</v>
      </c>
      <c r="H72" s="103">
        <f>SUM(H66:H71)</f>
        <v>101</v>
      </c>
      <c r="I72" s="26"/>
    </row>
    <row r="73" spans="1:12" ht="14.25" thickBo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42" x14ac:dyDescent="0.15">
      <c r="A74" s="43" t="s">
        <v>0</v>
      </c>
      <c r="B74" s="16" t="s">
        <v>63</v>
      </c>
      <c r="C74" s="36" t="s">
        <v>61</v>
      </c>
      <c r="D74" s="12" t="s">
        <v>64</v>
      </c>
      <c r="E74" s="10" t="s">
        <v>65</v>
      </c>
      <c r="F74" s="11" t="s">
        <v>66</v>
      </c>
      <c r="G74" s="28" t="s">
        <v>62</v>
      </c>
      <c r="H74" s="32" t="s">
        <v>56</v>
      </c>
    </row>
    <row r="75" spans="1:12" x14ac:dyDescent="0.15">
      <c r="A75" s="44" t="s">
        <v>25</v>
      </c>
      <c r="B75" s="3">
        <v>4</v>
      </c>
      <c r="C75" s="6">
        <v>5</v>
      </c>
      <c r="D75" s="8">
        <v>9</v>
      </c>
      <c r="E75" s="7">
        <v>4</v>
      </c>
      <c r="F75" s="6">
        <v>9</v>
      </c>
      <c r="G75" s="3">
        <v>8</v>
      </c>
      <c r="H75" s="7">
        <f>SUM(B75:G75)</f>
        <v>39</v>
      </c>
    </row>
    <row r="76" spans="1:12" x14ac:dyDescent="0.15">
      <c r="A76" s="44" t="s">
        <v>26</v>
      </c>
      <c r="B76" s="3">
        <v>2</v>
      </c>
      <c r="C76" s="6">
        <v>1</v>
      </c>
      <c r="D76" s="8">
        <v>6</v>
      </c>
      <c r="E76" s="7">
        <v>2</v>
      </c>
      <c r="F76" s="6">
        <v>2</v>
      </c>
      <c r="G76" s="3">
        <v>6</v>
      </c>
      <c r="H76" s="7">
        <f t="shared" ref="H76:H78" si="4">SUM(B76:G76)</f>
        <v>19</v>
      </c>
    </row>
    <row r="77" spans="1:12" ht="14.25" thickBot="1" x14ac:dyDescent="0.2">
      <c r="A77" s="44" t="s">
        <v>27</v>
      </c>
      <c r="B77" s="3">
        <v>2</v>
      </c>
      <c r="C77" s="6">
        <v>1</v>
      </c>
      <c r="D77" s="8">
        <v>4</v>
      </c>
      <c r="E77" s="7">
        <v>1</v>
      </c>
      <c r="F77" s="6"/>
      <c r="G77" s="75"/>
      <c r="H77" s="7">
        <f t="shared" si="4"/>
        <v>8</v>
      </c>
    </row>
    <row r="78" spans="1:12" ht="14.25" thickBot="1" x14ac:dyDescent="0.2">
      <c r="A78" s="86" t="s">
        <v>23</v>
      </c>
      <c r="B78" s="75">
        <v>5</v>
      </c>
      <c r="C78" s="72">
        <v>13</v>
      </c>
      <c r="D78" s="73">
        <v>9</v>
      </c>
      <c r="E78" s="74">
        <v>11</v>
      </c>
      <c r="F78" s="72">
        <v>4</v>
      </c>
      <c r="G78" s="121">
        <v>21</v>
      </c>
      <c r="H78" s="74">
        <f t="shared" si="4"/>
        <v>63</v>
      </c>
    </row>
    <row r="79" spans="1:12" ht="15" thickTop="1" thickBot="1" x14ac:dyDescent="0.2">
      <c r="A79" s="87" t="s">
        <v>24</v>
      </c>
      <c r="B79" s="79">
        <f>SUM(B75:B78)</f>
        <v>13</v>
      </c>
      <c r="C79" s="76">
        <f t="shared" ref="C79:H79" si="5">SUM(C75:C78)</f>
        <v>20</v>
      </c>
      <c r="D79" s="77">
        <f t="shared" si="5"/>
        <v>28</v>
      </c>
      <c r="E79" s="78">
        <f t="shared" si="5"/>
        <v>18</v>
      </c>
      <c r="F79" s="76">
        <f t="shared" si="5"/>
        <v>15</v>
      </c>
      <c r="G79" s="122">
        <f t="shared" si="5"/>
        <v>35</v>
      </c>
      <c r="H79" s="78">
        <f t="shared" si="5"/>
        <v>129</v>
      </c>
    </row>
    <row r="80" spans="1:12" ht="14.25" thickBo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9" ht="42" x14ac:dyDescent="0.15">
      <c r="A81" s="30" t="s">
        <v>1</v>
      </c>
      <c r="B81" s="16" t="s">
        <v>63</v>
      </c>
      <c r="C81" s="36" t="s">
        <v>61</v>
      </c>
      <c r="D81" s="12" t="s">
        <v>64</v>
      </c>
      <c r="E81" s="10" t="s">
        <v>65</v>
      </c>
      <c r="F81" s="11" t="s">
        <v>66</v>
      </c>
      <c r="G81" s="28" t="s">
        <v>62</v>
      </c>
      <c r="H81" s="32" t="s">
        <v>56</v>
      </c>
    </row>
    <row r="82" spans="1:9" x14ac:dyDescent="0.15">
      <c r="A82" s="3" t="s">
        <v>17</v>
      </c>
      <c r="B82" s="3"/>
      <c r="C82" s="6"/>
      <c r="D82" s="8"/>
      <c r="E82" s="7"/>
      <c r="F82" s="6"/>
      <c r="G82" s="3"/>
      <c r="H82" s="7">
        <f>SUM(B82:G82)</f>
        <v>0</v>
      </c>
    </row>
    <row r="83" spans="1:9" x14ac:dyDescent="0.15">
      <c r="A83" s="3" t="s">
        <v>18</v>
      </c>
      <c r="B83" s="3">
        <v>1</v>
      </c>
      <c r="C83" s="6">
        <v>5</v>
      </c>
      <c r="D83" s="8">
        <v>8</v>
      </c>
      <c r="E83" s="7">
        <v>5</v>
      </c>
      <c r="F83" s="6"/>
      <c r="G83" s="3">
        <v>14</v>
      </c>
      <c r="H83" s="7">
        <f t="shared" ref="H83:H86" si="6">SUM(B83:G83)</f>
        <v>33</v>
      </c>
    </row>
    <row r="84" spans="1:9" x14ac:dyDescent="0.15">
      <c r="A84" s="3" t="s">
        <v>19</v>
      </c>
      <c r="B84" s="3">
        <v>1</v>
      </c>
      <c r="C84" s="6">
        <v>2</v>
      </c>
      <c r="D84" s="8">
        <v>3</v>
      </c>
      <c r="E84" s="7">
        <v>1</v>
      </c>
      <c r="F84" s="6"/>
      <c r="G84" s="3"/>
      <c r="H84" s="7">
        <f t="shared" si="6"/>
        <v>7</v>
      </c>
    </row>
    <row r="85" spans="1:9" x14ac:dyDescent="0.15">
      <c r="A85" s="21" t="s">
        <v>28</v>
      </c>
      <c r="B85" s="3">
        <v>2</v>
      </c>
      <c r="C85" s="6">
        <v>1</v>
      </c>
      <c r="D85" s="8">
        <v>5</v>
      </c>
      <c r="E85" s="7">
        <v>3</v>
      </c>
      <c r="F85" s="6">
        <v>2</v>
      </c>
      <c r="G85" s="3">
        <v>4</v>
      </c>
      <c r="H85" s="7">
        <f t="shared" si="6"/>
        <v>17</v>
      </c>
    </row>
    <row r="86" spans="1:9" ht="14.25" thickBot="1" x14ac:dyDescent="0.2">
      <c r="A86" s="85" t="s">
        <v>29</v>
      </c>
      <c r="B86" s="75">
        <v>5</v>
      </c>
      <c r="C86" s="72">
        <v>8</v>
      </c>
      <c r="D86" s="73">
        <v>8</v>
      </c>
      <c r="E86" s="74">
        <v>9</v>
      </c>
      <c r="F86" s="72">
        <v>8</v>
      </c>
      <c r="G86" s="75">
        <v>12</v>
      </c>
      <c r="H86" s="74">
        <f t="shared" si="6"/>
        <v>50</v>
      </c>
    </row>
    <row r="87" spans="1:9" ht="15" thickTop="1" thickBot="1" x14ac:dyDescent="0.2">
      <c r="A87" s="79" t="s">
        <v>24</v>
      </c>
      <c r="B87" s="79">
        <f>SUM(B82:B86)</f>
        <v>9</v>
      </c>
      <c r="C87" s="76">
        <f t="shared" ref="C87:H87" si="7">SUM(C82:C86)</f>
        <v>16</v>
      </c>
      <c r="D87" s="77">
        <f t="shared" si="7"/>
        <v>24</v>
      </c>
      <c r="E87" s="78">
        <f t="shared" si="7"/>
        <v>18</v>
      </c>
      <c r="F87" s="76">
        <f t="shared" si="7"/>
        <v>10</v>
      </c>
      <c r="G87" s="79">
        <f t="shared" si="7"/>
        <v>30</v>
      </c>
      <c r="H87" s="78">
        <f t="shared" si="7"/>
        <v>107</v>
      </c>
    </row>
    <row r="89" spans="1:9" ht="14.25" thickBot="1" x14ac:dyDescent="0.2">
      <c r="A89" s="42" t="s">
        <v>107</v>
      </c>
    </row>
    <row r="90" spans="1:9" ht="21" x14ac:dyDescent="0.15">
      <c r="A90" s="31"/>
      <c r="B90" s="9" t="s">
        <v>109</v>
      </c>
      <c r="C90" s="10" t="s">
        <v>110</v>
      </c>
      <c r="D90" s="13" t="s">
        <v>111</v>
      </c>
      <c r="E90" s="13" t="s">
        <v>73</v>
      </c>
      <c r="F90" s="11" t="s">
        <v>112</v>
      </c>
      <c r="G90" s="12" t="s">
        <v>113</v>
      </c>
      <c r="H90" s="38" t="s">
        <v>74</v>
      </c>
      <c r="I90" s="32" t="s">
        <v>24</v>
      </c>
    </row>
    <row r="91" spans="1:9" x14ac:dyDescent="0.15">
      <c r="A91" s="6" t="s">
        <v>3</v>
      </c>
      <c r="B91" s="35">
        <v>23</v>
      </c>
      <c r="C91" s="33">
        <v>5</v>
      </c>
      <c r="D91" s="29">
        <v>12</v>
      </c>
      <c r="E91" s="29">
        <v>4</v>
      </c>
      <c r="F91" s="37">
        <v>5</v>
      </c>
      <c r="G91" s="35">
        <v>9</v>
      </c>
      <c r="H91" s="35">
        <v>13</v>
      </c>
      <c r="I91" s="7">
        <f>SUM(B91:H91)</f>
        <v>71</v>
      </c>
    </row>
    <row r="92" spans="1:9" x14ac:dyDescent="0.15">
      <c r="A92" s="6" t="s">
        <v>4</v>
      </c>
      <c r="B92" s="35">
        <v>21</v>
      </c>
      <c r="C92" s="33">
        <v>11</v>
      </c>
      <c r="D92" s="29">
        <v>9</v>
      </c>
      <c r="E92" s="29">
        <v>1</v>
      </c>
      <c r="F92" s="37">
        <v>7</v>
      </c>
      <c r="G92" s="35">
        <v>16</v>
      </c>
      <c r="H92" s="35">
        <v>26</v>
      </c>
      <c r="I92" s="7">
        <f t="shared" ref="I92:I96" si="8">SUM(B92:H92)</f>
        <v>91</v>
      </c>
    </row>
    <row r="93" spans="1:9" x14ac:dyDescent="0.15">
      <c r="A93" s="6" t="s">
        <v>5</v>
      </c>
      <c r="B93" s="35">
        <v>45</v>
      </c>
      <c r="C93" s="33"/>
      <c r="D93" s="29">
        <v>5</v>
      </c>
      <c r="E93" s="29">
        <v>2</v>
      </c>
      <c r="F93" s="37">
        <v>1</v>
      </c>
      <c r="G93" s="35">
        <v>21</v>
      </c>
      <c r="H93" s="35">
        <v>23</v>
      </c>
      <c r="I93" s="7">
        <f t="shared" si="8"/>
        <v>97</v>
      </c>
    </row>
    <row r="94" spans="1:9" x14ac:dyDescent="0.15">
      <c r="A94" s="6" t="s">
        <v>6</v>
      </c>
      <c r="B94" s="35">
        <v>7</v>
      </c>
      <c r="C94" s="33"/>
      <c r="D94" s="29">
        <v>1</v>
      </c>
      <c r="E94" s="29">
        <v>1</v>
      </c>
      <c r="F94" s="37">
        <v>1</v>
      </c>
      <c r="G94" s="35">
        <v>3</v>
      </c>
      <c r="H94" s="35">
        <v>1</v>
      </c>
      <c r="I94" s="7">
        <f t="shared" si="8"/>
        <v>14</v>
      </c>
    </row>
    <row r="95" spans="1:9" ht="14.25" thickBot="1" x14ac:dyDescent="0.2">
      <c r="A95" s="72" t="s">
        <v>7</v>
      </c>
      <c r="B95" s="89">
        <v>1</v>
      </c>
      <c r="C95" s="90"/>
      <c r="D95" s="88"/>
      <c r="E95" s="88"/>
      <c r="F95" s="91"/>
      <c r="G95" s="89">
        <v>2</v>
      </c>
      <c r="H95" s="89">
        <v>3</v>
      </c>
      <c r="I95" s="74">
        <f t="shared" si="8"/>
        <v>6</v>
      </c>
    </row>
    <row r="96" spans="1:9" ht="15" thickTop="1" thickBot="1" x14ac:dyDescent="0.2">
      <c r="A96" s="92" t="s">
        <v>56</v>
      </c>
      <c r="B96" s="77">
        <f>SUM(B91:B95)</f>
        <v>97</v>
      </c>
      <c r="C96" s="78">
        <f t="shared" ref="C96:H96" si="9">SUM(C91:C95)</f>
        <v>16</v>
      </c>
      <c r="D96" s="79">
        <f t="shared" si="9"/>
        <v>27</v>
      </c>
      <c r="E96" s="79">
        <f t="shared" si="9"/>
        <v>8</v>
      </c>
      <c r="F96" s="76">
        <f t="shared" si="9"/>
        <v>14</v>
      </c>
      <c r="G96" s="77">
        <f t="shared" si="9"/>
        <v>51</v>
      </c>
      <c r="H96" s="77">
        <f t="shared" si="9"/>
        <v>66</v>
      </c>
      <c r="I96" s="78">
        <f t="shared" si="8"/>
        <v>279</v>
      </c>
    </row>
    <row r="97" spans="1:12" x14ac:dyDescent="0.15">
      <c r="A97" s="15"/>
      <c r="B97" s="14"/>
      <c r="C97" s="14"/>
      <c r="D97" s="14"/>
      <c r="E97" s="14"/>
      <c r="F97" s="14"/>
      <c r="G97" s="14"/>
      <c r="H97" s="14"/>
    </row>
    <row r="98" spans="1:12" ht="14.25" thickBot="1" x14ac:dyDescent="0.2">
      <c r="A98" t="s">
        <v>108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21" x14ac:dyDescent="0.15">
      <c r="A99" s="109" t="s">
        <v>2</v>
      </c>
      <c r="B99" s="9" t="s">
        <v>109</v>
      </c>
      <c r="C99" s="10" t="s">
        <v>110</v>
      </c>
      <c r="D99" s="13" t="s">
        <v>111</v>
      </c>
      <c r="E99" s="13" t="s">
        <v>73</v>
      </c>
      <c r="F99" s="11" t="s">
        <v>112</v>
      </c>
      <c r="G99" s="12" t="s">
        <v>113</v>
      </c>
      <c r="H99" s="38" t="s">
        <v>74</v>
      </c>
      <c r="I99" s="32" t="s">
        <v>24</v>
      </c>
    </row>
    <row r="100" spans="1:12" x14ac:dyDescent="0.15">
      <c r="A100" s="6" t="s">
        <v>17</v>
      </c>
      <c r="B100" s="8">
        <v>6</v>
      </c>
      <c r="C100" s="7">
        <v>5</v>
      </c>
      <c r="D100" s="3">
        <v>5</v>
      </c>
      <c r="E100" s="3">
        <v>1</v>
      </c>
      <c r="F100" s="6">
        <v>2</v>
      </c>
      <c r="G100" s="8">
        <v>4</v>
      </c>
      <c r="H100" s="8">
        <v>4</v>
      </c>
      <c r="I100" s="7">
        <f>SUM(B100:H100)</f>
        <v>27</v>
      </c>
    </row>
    <row r="101" spans="1:12" x14ac:dyDescent="0.15">
      <c r="A101" s="6" t="s">
        <v>18</v>
      </c>
      <c r="B101" s="8">
        <v>13</v>
      </c>
      <c r="C101" s="7">
        <v>1</v>
      </c>
      <c r="D101" s="3">
        <v>6</v>
      </c>
      <c r="E101" s="3"/>
      <c r="F101" s="6">
        <v>1</v>
      </c>
      <c r="G101" s="8">
        <v>8</v>
      </c>
      <c r="H101" s="8">
        <v>10</v>
      </c>
      <c r="I101" s="7">
        <f t="shared" ref="I101:I106" si="10">SUM(B101:H101)</f>
        <v>39</v>
      </c>
    </row>
    <row r="102" spans="1:12" x14ac:dyDescent="0.15">
      <c r="A102" s="6" t="s">
        <v>19</v>
      </c>
      <c r="B102" s="8">
        <v>8</v>
      </c>
      <c r="C102" s="7">
        <v>2</v>
      </c>
      <c r="D102" s="3">
        <v>4</v>
      </c>
      <c r="E102" s="3">
        <v>1</v>
      </c>
      <c r="F102" s="6">
        <v>2</v>
      </c>
      <c r="G102" s="8">
        <v>4</v>
      </c>
      <c r="H102" s="8">
        <v>5</v>
      </c>
      <c r="I102" s="7">
        <f t="shared" si="10"/>
        <v>26</v>
      </c>
    </row>
    <row r="103" spans="1:12" x14ac:dyDescent="0.15">
      <c r="A103" s="6" t="s">
        <v>20</v>
      </c>
      <c r="B103" s="8">
        <v>3</v>
      </c>
      <c r="C103" s="7">
        <v>1</v>
      </c>
      <c r="D103" s="3">
        <v>1</v>
      </c>
      <c r="E103" s="3">
        <v>2</v>
      </c>
      <c r="F103" s="6">
        <v>1</v>
      </c>
      <c r="G103" s="8">
        <v>1</v>
      </c>
      <c r="H103" s="8">
        <v>3</v>
      </c>
      <c r="I103" s="7">
        <f t="shared" si="10"/>
        <v>12</v>
      </c>
    </row>
    <row r="104" spans="1:12" x14ac:dyDescent="0.15">
      <c r="A104" s="6" t="s">
        <v>21</v>
      </c>
      <c r="B104" s="8">
        <v>6</v>
      </c>
      <c r="C104" s="7"/>
      <c r="D104" s="3">
        <v>1</v>
      </c>
      <c r="E104" s="3">
        <v>1</v>
      </c>
      <c r="F104" s="6">
        <v>1</v>
      </c>
      <c r="G104" s="8">
        <v>2</v>
      </c>
      <c r="H104" s="8">
        <v>1</v>
      </c>
      <c r="I104" s="7">
        <f t="shared" si="10"/>
        <v>12</v>
      </c>
    </row>
    <row r="105" spans="1:12" ht="14.25" thickBot="1" x14ac:dyDescent="0.2">
      <c r="A105" s="72" t="s">
        <v>22</v>
      </c>
      <c r="B105" s="73">
        <v>2</v>
      </c>
      <c r="C105" s="74"/>
      <c r="D105" s="75"/>
      <c r="E105" s="75"/>
      <c r="F105" s="72"/>
      <c r="G105" s="73">
        <v>1</v>
      </c>
      <c r="H105" s="73"/>
      <c r="I105" s="74">
        <f t="shared" si="10"/>
        <v>3</v>
      </c>
    </row>
    <row r="106" spans="1:12" ht="15" thickTop="1" thickBot="1" x14ac:dyDescent="0.2">
      <c r="A106" s="76" t="s">
        <v>24</v>
      </c>
      <c r="B106" s="77">
        <f>SUM(B100:B105)</f>
        <v>38</v>
      </c>
      <c r="C106" s="78">
        <f t="shared" ref="C106:H106" si="11">SUM(C100:C105)</f>
        <v>9</v>
      </c>
      <c r="D106" s="79">
        <f t="shared" si="11"/>
        <v>17</v>
      </c>
      <c r="E106" s="79">
        <f t="shared" si="11"/>
        <v>5</v>
      </c>
      <c r="F106" s="76">
        <f t="shared" si="11"/>
        <v>7</v>
      </c>
      <c r="G106" s="77">
        <f t="shared" si="11"/>
        <v>20</v>
      </c>
      <c r="H106" s="77">
        <f t="shared" si="11"/>
        <v>23</v>
      </c>
      <c r="I106" s="78">
        <f t="shared" si="10"/>
        <v>119</v>
      </c>
    </row>
    <row r="107" spans="1:12" ht="14.25" thickBo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21" x14ac:dyDescent="0.15">
      <c r="A108" s="109" t="s">
        <v>0</v>
      </c>
      <c r="B108" s="9" t="s">
        <v>109</v>
      </c>
      <c r="C108" s="10" t="s">
        <v>110</v>
      </c>
      <c r="D108" s="13" t="s">
        <v>111</v>
      </c>
      <c r="E108" s="13" t="s">
        <v>73</v>
      </c>
      <c r="F108" s="11" t="s">
        <v>112</v>
      </c>
      <c r="G108" s="12" t="s">
        <v>113</v>
      </c>
      <c r="H108" s="38" t="s">
        <v>74</v>
      </c>
      <c r="I108" s="32" t="s">
        <v>24</v>
      </c>
    </row>
    <row r="109" spans="1:12" x14ac:dyDescent="0.15">
      <c r="A109" s="6" t="s">
        <v>25</v>
      </c>
      <c r="B109" s="8">
        <v>9</v>
      </c>
      <c r="C109" s="7">
        <v>9</v>
      </c>
      <c r="D109" s="3">
        <v>7</v>
      </c>
      <c r="E109" s="3">
        <v>1</v>
      </c>
      <c r="F109" s="6">
        <v>7</v>
      </c>
      <c r="G109" s="8">
        <v>12</v>
      </c>
      <c r="H109" s="8">
        <v>11</v>
      </c>
      <c r="I109" s="7">
        <f>SUM(B109:H109)</f>
        <v>56</v>
      </c>
    </row>
    <row r="110" spans="1:12" x14ac:dyDescent="0.15">
      <c r="A110" s="6" t="s">
        <v>26</v>
      </c>
      <c r="B110" s="8">
        <v>9</v>
      </c>
      <c r="C110" s="7">
        <v>4</v>
      </c>
      <c r="D110" s="3">
        <v>3</v>
      </c>
      <c r="E110" s="3"/>
      <c r="F110" s="6">
        <v>1</v>
      </c>
      <c r="G110" s="8">
        <v>3</v>
      </c>
      <c r="H110" s="8">
        <v>12</v>
      </c>
      <c r="I110" s="7">
        <f t="shared" ref="I110:I113" si="12">SUM(B110:H110)</f>
        <v>32</v>
      </c>
    </row>
    <row r="111" spans="1:12" x14ac:dyDescent="0.15">
      <c r="A111" s="6" t="s">
        <v>27</v>
      </c>
      <c r="B111" s="8">
        <v>2</v>
      </c>
      <c r="C111" s="7"/>
      <c r="D111" s="3"/>
      <c r="E111" s="3"/>
      <c r="F111" s="6"/>
      <c r="G111" s="8">
        <v>3</v>
      </c>
      <c r="H111" s="8">
        <v>5</v>
      </c>
      <c r="I111" s="7">
        <f t="shared" si="12"/>
        <v>10</v>
      </c>
    </row>
    <row r="112" spans="1:12" ht="14.25" thickBot="1" x14ac:dyDescent="0.2">
      <c r="A112" s="110" t="s">
        <v>23</v>
      </c>
      <c r="B112" s="73">
        <v>45</v>
      </c>
      <c r="C112" s="74">
        <v>2</v>
      </c>
      <c r="D112" s="75">
        <v>11</v>
      </c>
      <c r="E112" s="75">
        <v>6</v>
      </c>
      <c r="F112" s="72">
        <v>4</v>
      </c>
      <c r="G112" s="73">
        <v>21</v>
      </c>
      <c r="H112" s="73">
        <v>23</v>
      </c>
      <c r="I112" s="74">
        <f t="shared" si="12"/>
        <v>112</v>
      </c>
    </row>
    <row r="113" spans="1:12" ht="15" thickTop="1" thickBot="1" x14ac:dyDescent="0.2">
      <c r="A113" s="76" t="s">
        <v>24</v>
      </c>
      <c r="B113" s="77">
        <f>SUM(B109:B112)</f>
        <v>65</v>
      </c>
      <c r="C113" s="78">
        <f t="shared" ref="C113:H113" si="13">SUM(C109:C112)</f>
        <v>15</v>
      </c>
      <c r="D113" s="79">
        <f t="shared" si="13"/>
        <v>21</v>
      </c>
      <c r="E113" s="79">
        <f t="shared" si="13"/>
        <v>7</v>
      </c>
      <c r="F113" s="76">
        <f t="shared" si="13"/>
        <v>12</v>
      </c>
      <c r="G113" s="77">
        <f t="shared" si="13"/>
        <v>39</v>
      </c>
      <c r="H113" s="77">
        <f t="shared" si="13"/>
        <v>51</v>
      </c>
      <c r="I113" s="78">
        <f t="shared" si="12"/>
        <v>210</v>
      </c>
    </row>
    <row r="114" spans="1:12" ht="14.25" thickBo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21" x14ac:dyDescent="0.15">
      <c r="A115" s="109" t="s">
        <v>1</v>
      </c>
      <c r="B115" s="9" t="s">
        <v>109</v>
      </c>
      <c r="C115" s="10" t="s">
        <v>110</v>
      </c>
      <c r="D115" s="13" t="s">
        <v>111</v>
      </c>
      <c r="E115" s="13" t="s">
        <v>73</v>
      </c>
      <c r="F115" s="11" t="s">
        <v>112</v>
      </c>
      <c r="G115" s="12" t="s">
        <v>113</v>
      </c>
      <c r="H115" s="38" t="s">
        <v>74</v>
      </c>
      <c r="I115" s="32" t="s">
        <v>24</v>
      </c>
    </row>
    <row r="116" spans="1:12" x14ac:dyDescent="0.15">
      <c r="A116" s="6" t="s">
        <v>17</v>
      </c>
      <c r="B116" s="8"/>
      <c r="C116" s="113"/>
      <c r="D116" s="3"/>
      <c r="E116" s="7"/>
      <c r="F116" s="6"/>
      <c r="G116" s="8">
        <v>1</v>
      </c>
      <c r="H116" s="8"/>
      <c r="I116" s="7">
        <f>SUM(B116:H116)</f>
        <v>1</v>
      </c>
    </row>
    <row r="117" spans="1:12" x14ac:dyDescent="0.15">
      <c r="A117" s="6" t="s">
        <v>18</v>
      </c>
      <c r="B117" s="8">
        <v>26</v>
      </c>
      <c r="C117" s="113">
        <v>1</v>
      </c>
      <c r="D117" s="3">
        <v>6</v>
      </c>
      <c r="E117" s="7">
        <v>1</v>
      </c>
      <c r="F117" s="6">
        <v>1</v>
      </c>
      <c r="G117" s="8">
        <v>17</v>
      </c>
      <c r="H117" s="8">
        <v>16</v>
      </c>
      <c r="I117" s="7">
        <f t="shared" ref="I117:I121" si="14">SUM(B117:H117)</f>
        <v>68</v>
      </c>
    </row>
    <row r="118" spans="1:12" x14ac:dyDescent="0.15">
      <c r="A118" s="6" t="s">
        <v>19</v>
      </c>
      <c r="B118" s="8">
        <v>5</v>
      </c>
      <c r="C118" s="113">
        <v>1</v>
      </c>
      <c r="D118" s="3">
        <v>2</v>
      </c>
      <c r="E118" s="7"/>
      <c r="F118" s="6"/>
      <c r="G118" s="8">
        <v>3</v>
      </c>
      <c r="H118" s="8">
        <v>5</v>
      </c>
      <c r="I118" s="7">
        <f t="shared" si="14"/>
        <v>16</v>
      </c>
    </row>
    <row r="119" spans="1:12" x14ac:dyDescent="0.15">
      <c r="A119" s="111" t="s">
        <v>28</v>
      </c>
      <c r="B119" s="8">
        <v>17</v>
      </c>
      <c r="C119" s="113"/>
      <c r="D119" s="3">
        <v>1</v>
      </c>
      <c r="E119" s="7">
        <v>1</v>
      </c>
      <c r="F119" s="6"/>
      <c r="G119" s="8">
        <v>8</v>
      </c>
      <c r="H119" s="8">
        <v>13</v>
      </c>
      <c r="I119" s="7">
        <f t="shared" si="14"/>
        <v>40</v>
      </c>
    </row>
    <row r="120" spans="1:12" ht="14.25" thickBot="1" x14ac:dyDescent="0.2">
      <c r="A120" s="112" t="s">
        <v>29</v>
      </c>
      <c r="B120" s="73">
        <v>24</v>
      </c>
      <c r="C120" s="114">
        <v>4</v>
      </c>
      <c r="D120" s="75">
        <v>8</v>
      </c>
      <c r="E120" s="74">
        <v>5</v>
      </c>
      <c r="F120" s="72">
        <v>8</v>
      </c>
      <c r="G120" s="73">
        <v>9</v>
      </c>
      <c r="H120" s="73">
        <v>11</v>
      </c>
      <c r="I120" s="74">
        <f t="shared" si="14"/>
        <v>69</v>
      </c>
    </row>
    <row r="121" spans="1:12" ht="15" thickTop="1" thickBot="1" x14ac:dyDescent="0.2">
      <c r="A121" s="76" t="s">
        <v>24</v>
      </c>
      <c r="B121" s="77">
        <f>SUM(B116:B120)</f>
        <v>72</v>
      </c>
      <c r="C121" s="78">
        <f t="shared" ref="C121:H121" si="15">SUM(C116:C120)</f>
        <v>6</v>
      </c>
      <c r="D121" s="79">
        <f t="shared" si="15"/>
        <v>17</v>
      </c>
      <c r="E121" s="79">
        <f t="shared" si="15"/>
        <v>7</v>
      </c>
      <c r="F121" s="76">
        <f t="shared" si="15"/>
        <v>9</v>
      </c>
      <c r="G121" s="77">
        <f t="shared" si="15"/>
        <v>38</v>
      </c>
      <c r="H121" s="77">
        <f t="shared" si="15"/>
        <v>45</v>
      </c>
      <c r="I121" s="78">
        <f t="shared" si="14"/>
        <v>194</v>
      </c>
    </row>
    <row r="122" spans="1:12" ht="14.25" thickBot="1" x14ac:dyDescent="0.2">
      <c r="A122" s="14"/>
      <c r="B122" s="14"/>
      <c r="C122" s="14"/>
      <c r="D122" s="14"/>
      <c r="E122" s="14"/>
      <c r="F122" s="14"/>
      <c r="G122" s="14"/>
      <c r="H122" s="14"/>
    </row>
    <row r="123" spans="1:12" ht="20.100000000000001" customHeight="1" thickTop="1" x14ac:dyDescent="0.15">
      <c r="A123" s="45" t="s">
        <v>76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7"/>
    </row>
    <row r="124" spans="1:12" s="1" customFormat="1" ht="20.100000000000001" customHeight="1" x14ac:dyDescent="0.15">
      <c r="A124" s="51" t="s">
        <v>130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3"/>
    </row>
    <row r="125" spans="1:12" s="1" customFormat="1" ht="20.100000000000001" customHeight="1" x14ac:dyDescent="0.15">
      <c r="A125" s="51" t="s">
        <v>131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3"/>
    </row>
    <row r="126" spans="1:12" s="1" customFormat="1" ht="20.100000000000001" customHeight="1" x14ac:dyDescent="0.15">
      <c r="A126" s="51" t="s">
        <v>132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3"/>
    </row>
    <row r="127" spans="1:12" s="1" customFormat="1" ht="20.100000000000001" customHeight="1" x14ac:dyDescent="0.15">
      <c r="A127" s="51" t="s">
        <v>133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3"/>
    </row>
    <row r="128" spans="1:12" s="1" customFormat="1" ht="20.100000000000001" customHeight="1" x14ac:dyDescent="0.15">
      <c r="A128" s="51" t="s">
        <v>114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3"/>
    </row>
    <row r="129" spans="1:12" s="1" customFormat="1" ht="20.100000000000001" customHeight="1" x14ac:dyDescent="0.15">
      <c r="A129" s="51" t="s">
        <v>115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3"/>
    </row>
    <row r="130" spans="1:12" s="1" customFormat="1" ht="20.100000000000001" customHeight="1" thickBot="1" x14ac:dyDescent="0.2">
      <c r="A130" s="54" t="s">
        <v>116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6"/>
    </row>
    <row r="131" spans="1:12" s="1" customFormat="1" ht="14.25" thickTop="1" x14ac:dyDescent="0.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s="1" customFormat="1" x14ac:dyDescent="0.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3.5" customHeight="1" x14ac:dyDescent="0.15">
      <c r="A133" s="22"/>
    </row>
    <row r="134" spans="1:12" x14ac:dyDescent="0.15">
      <c r="A134" t="s">
        <v>83</v>
      </c>
    </row>
    <row r="136" spans="1:12" ht="14.25" thickBot="1" x14ac:dyDescent="0.2">
      <c r="A136" t="s">
        <v>49</v>
      </c>
    </row>
    <row r="137" spans="1:12" ht="21.75" thickBot="1" x14ac:dyDescent="0.2">
      <c r="A137" s="17"/>
      <c r="B137" s="128" t="s">
        <v>43</v>
      </c>
      <c r="C137" s="11" t="s">
        <v>44</v>
      </c>
      <c r="D137" s="11" t="s">
        <v>48</v>
      </c>
      <c r="E137" s="13" t="s">
        <v>45</v>
      </c>
      <c r="F137" s="11" t="s">
        <v>46</v>
      </c>
      <c r="G137" s="12" t="s">
        <v>47</v>
      </c>
      <c r="H137" s="10" t="s">
        <v>121</v>
      </c>
      <c r="I137" s="25"/>
      <c r="J137" s="25"/>
      <c r="K137" s="25"/>
      <c r="L137" s="25"/>
    </row>
    <row r="138" spans="1:12" ht="14.25" thickBot="1" x14ac:dyDescent="0.2">
      <c r="A138" s="6" t="s">
        <v>41</v>
      </c>
      <c r="B138" s="130">
        <v>78</v>
      </c>
      <c r="C138" s="127">
        <v>1</v>
      </c>
      <c r="D138" s="125">
        <v>42</v>
      </c>
      <c r="E138" s="126">
        <v>8</v>
      </c>
      <c r="F138" s="125">
        <v>31</v>
      </c>
      <c r="G138" s="132">
        <v>56</v>
      </c>
      <c r="H138" s="131">
        <f>SUM(A138:G138)</f>
        <v>216</v>
      </c>
      <c r="I138" s="15"/>
      <c r="J138" s="15"/>
      <c r="K138" s="15"/>
      <c r="L138" s="15"/>
    </row>
    <row r="139" spans="1:12" ht="14.25" thickBot="1" x14ac:dyDescent="0.2">
      <c r="A139" s="3" t="s">
        <v>42</v>
      </c>
      <c r="B139" s="129"/>
      <c r="C139" s="125"/>
      <c r="D139" s="125">
        <v>2</v>
      </c>
      <c r="E139" s="126">
        <v>3</v>
      </c>
      <c r="F139" s="125">
        <v>102</v>
      </c>
      <c r="G139" s="133">
        <v>102</v>
      </c>
      <c r="H139" s="131">
        <f>SUM(A139:G139)</f>
        <v>209</v>
      </c>
      <c r="I139" s="15"/>
      <c r="J139" s="15"/>
      <c r="K139" s="15"/>
      <c r="L139" s="15"/>
    </row>
    <row r="140" spans="1:12" x14ac:dyDescent="0.15">
      <c r="A140" s="71" t="s">
        <v>87</v>
      </c>
      <c r="B140" s="14"/>
      <c r="C140" s="14"/>
      <c r="D140" s="14"/>
      <c r="E140" s="14"/>
      <c r="F140" s="14"/>
      <c r="G140" s="14"/>
      <c r="H140" s="15"/>
      <c r="I140" s="15"/>
      <c r="J140" s="15"/>
      <c r="K140" s="15"/>
      <c r="L140" s="15"/>
    </row>
    <row r="141" spans="1:12" x14ac:dyDescent="0.15">
      <c r="A141" s="15"/>
      <c r="B141" s="14"/>
      <c r="C141" s="14"/>
      <c r="D141" s="14"/>
      <c r="E141" s="14"/>
      <c r="F141" s="14"/>
      <c r="G141" s="14"/>
      <c r="H141" s="15"/>
      <c r="I141" s="15"/>
      <c r="J141" s="15"/>
      <c r="K141" s="15"/>
      <c r="L141" s="15"/>
    </row>
    <row r="142" spans="1:12" x14ac:dyDescent="0.15">
      <c r="A142" t="s">
        <v>50</v>
      </c>
    </row>
    <row r="143" spans="1:12" ht="21.75" thickBot="1" x14ac:dyDescent="0.2">
      <c r="A143" s="17"/>
      <c r="B143" s="128" t="s">
        <v>43</v>
      </c>
      <c r="C143" s="11" t="s">
        <v>44</v>
      </c>
      <c r="D143" s="11" t="s">
        <v>48</v>
      </c>
      <c r="E143" s="13" t="s">
        <v>45</v>
      </c>
      <c r="F143" s="13" t="s">
        <v>46</v>
      </c>
      <c r="G143" s="13" t="s">
        <v>47</v>
      </c>
      <c r="H143" s="13" t="s">
        <v>121</v>
      </c>
    </row>
    <row r="144" spans="1:12" ht="14.25" thickBot="1" x14ac:dyDescent="0.2">
      <c r="A144" s="6" t="s">
        <v>41</v>
      </c>
      <c r="B144" s="130">
        <v>105</v>
      </c>
      <c r="C144" s="127">
        <v>2</v>
      </c>
      <c r="D144" s="125">
        <v>29</v>
      </c>
      <c r="E144" s="126">
        <v>5</v>
      </c>
      <c r="F144" s="134">
        <v>34</v>
      </c>
      <c r="G144" s="3">
        <v>22</v>
      </c>
      <c r="H144" s="104">
        <f>SUM(A144:G144)</f>
        <v>197</v>
      </c>
    </row>
    <row r="145" spans="1:12" ht="14.25" thickBot="1" x14ac:dyDescent="0.2">
      <c r="A145" s="3" t="s">
        <v>42</v>
      </c>
      <c r="B145" s="129">
        <v>2</v>
      </c>
      <c r="C145" s="125">
        <v>1</v>
      </c>
      <c r="D145" s="125">
        <v>4</v>
      </c>
      <c r="E145" s="125">
        <v>1</v>
      </c>
      <c r="F145" s="130">
        <v>144</v>
      </c>
      <c r="G145" s="7">
        <v>42</v>
      </c>
      <c r="H145" s="104">
        <f>SUM(A145:G145)</f>
        <v>194</v>
      </c>
    </row>
    <row r="146" spans="1:12" x14ac:dyDescent="0.15">
      <c r="A146" s="71" t="s">
        <v>87</v>
      </c>
    </row>
    <row r="147" spans="1:12" x14ac:dyDescent="0.15">
      <c r="A147" s="15"/>
    </row>
    <row r="148" spans="1:12" x14ac:dyDescent="0.15">
      <c r="A148" t="s">
        <v>138</v>
      </c>
    </row>
    <row r="149" spans="1:12" ht="14.25" thickBot="1" x14ac:dyDescent="0.2">
      <c r="A149" t="s">
        <v>139</v>
      </c>
    </row>
    <row r="150" spans="1:12" ht="42" x14ac:dyDescent="0.15">
      <c r="A150" s="137" t="s">
        <v>140</v>
      </c>
      <c r="B150" s="13" t="s">
        <v>80</v>
      </c>
      <c r="C150" s="13" t="s">
        <v>81</v>
      </c>
      <c r="D150" s="13" t="s">
        <v>82</v>
      </c>
      <c r="F150" s="137" t="s">
        <v>141</v>
      </c>
      <c r="G150" s="16" t="s">
        <v>63</v>
      </c>
      <c r="H150" s="28" t="s">
        <v>61</v>
      </c>
      <c r="I150" s="13" t="s">
        <v>64</v>
      </c>
      <c r="J150" s="13" t="s">
        <v>65</v>
      </c>
      <c r="K150" s="11" t="s">
        <v>66</v>
      </c>
      <c r="L150" s="38" t="s">
        <v>62</v>
      </c>
    </row>
    <row r="151" spans="1:12" x14ac:dyDescent="0.15">
      <c r="A151" s="3" t="s">
        <v>3</v>
      </c>
      <c r="B151" s="3"/>
      <c r="C151" s="3">
        <v>4</v>
      </c>
      <c r="D151" s="3">
        <v>6</v>
      </c>
      <c r="F151" s="135" t="s">
        <v>3</v>
      </c>
      <c r="G151" s="3">
        <v>5</v>
      </c>
      <c r="H151" s="3">
        <v>10</v>
      </c>
      <c r="I151" s="3">
        <v>8</v>
      </c>
      <c r="J151" s="3">
        <v>7</v>
      </c>
      <c r="K151" s="6">
        <v>4</v>
      </c>
      <c r="L151" s="8">
        <v>12</v>
      </c>
    </row>
    <row r="152" spans="1:12" x14ac:dyDescent="0.15">
      <c r="A152" s="3" t="s">
        <v>4</v>
      </c>
      <c r="B152" s="3">
        <v>2</v>
      </c>
      <c r="C152" s="3"/>
      <c r="D152" s="3">
        <v>1</v>
      </c>
      <c r="F152" s="135" t="s">
        <v>4</v>
      </c>
      <c r="G152" s="3">
        <v>2</v>
      </c>
      <c r="H152" s="3">
        <v>1</v>
      </c>
      <c r="I152" s="3">
        <v>3</v>
      </c>
      <c r="J152" s="3">
        <v>4</v>
      </c>
      <c r="K152" s="6">
        <v>2</v>
      </c>
      <c r="L152" s="8">
        <v>3</v>
      </c>
    </row>
    <row r="153" spans="1:12" x14ac:dyDescent="0.15">
      <c r="A153" s="3" t="s">
        <v>5</v>
      </c>
      <c r="B153" s="3"/>
      <c r="C153" s="3"/>
      <c r="D153" s="3">
        <v>1</v>
      </c>
      <c r="F153" s="135" t="s">
        <v>5</v>
      </c>
      <c r="G153" s="3"/>
      <c r="H153" s="3">
        <v>2</v>
      </c>
      <c r="I153" s="3">
        <v>3</v>
      </c>
      <c r="J153" s="3">
        <v>5</v>
      </c>
      <c r="K153" s="6"/>
      <c r="L153" s="8">
        <v>6</v>
      </c>
    </row>
    <row r="154" spans="1:12" x14ac:dyDescent="0.15">
      <c r="A154" s="3" t="s">
        <v>6</v>
      </c>
      <c r="B154" s="3">
        <v>1</v>
      </c>
      <c r="C154" s="3">
        <v>1</v>
      </c>
      <c r="D154" s="3"/>
      <c r="F154" s="135" t="s">
        <v>6</v>
      </c>
      <c r="G154" s="3"/>
      <c r="H154" s="3">
        <v>1</v>
      </c>
      <c r="I154" s="3">
        <v>1</v>
      </c>
      <c r="J154" s="3"/>
      <c r="K154" s="6">
        <v>1</v>
      </c>
      <c r="L154" s="8">
        <v>3</v>
      </c>
    </row>
    <row r="155" spans="1:12" ht="14.25" thickBot="1" x14ac:dyDescent="0.2">
      <c r="A155" s="75" t="s">
        <v>7</v>
      </c>
      <c r="B155" s="75"/>
      <c r="C155" s="75"/>
      <c r="D155" s="75"/>
      <c r="F155" s="136" t="s">
        <v>7</v>
      </c>
      <c r="G155" s="75"/>
      <c r="H155" s="75"/>
      <c r="I155" s="75">
        <v>1</v>
      </c>
      <c r="J155" s="75"/>
      <c r="K155" s="72"/>
      <c r="L155" s="73">
        <v>1</v>
      </c>
    </row>
    <row r="156" spans="1:12" ht="15" thickTop="1" thickBot="1" x14ac:dyDescent="0.2">
      <c r="A156" s="79" t="s">
        <v>8</v>
      </c>
      <c r="B156" s="79">
        <v>3</v>
      </c>
      <c r="C156" s="79">
        <v>5</v>
      </c>
      <c r="D156" s="79">
        <v>8</v>
      </c>
      <c r="F156" s="79" t="s">
        <v>8</v>
      </c>
      <c r="G156" s="79">
        <f>SUM(G151:G155)</f>
        <v>7</v>
      </c>
      <c r="H156" s="79">
        <f t="shared" ref="H156:L156" si="16">SUM(H151:H155)</f>
        <v>14</v>
      </c>
      <c r="I156" s="79">
        <f t="shared" si="16"/>
        <v>16</v>
      </c>
      <c r="J156" s="79">
        <f t="shared" si="16"/>
        <v>16</v>
      </c>
      <c r="K156" s="76">
        <f t="shared" si="16"/>
        <v>7</v>
      </c>
      <c r="L156" s="77">
        <f t="shared" si="16"/>
        <v>25</v>
      </c>
    </row>
    <row r="157" spans="1:12" ht="14.25" thickBot="1" x14ac:dyDescent="0.2"/>
    <row r="158" spans="1:12" s="1" customFormat="1" ht="20.100000000000001" customHeight="1" thickTop="1" x14ac:dyDescent="0.15">
      <c r="A158" s="57" t="s">
        <v>75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9"/>
    </row>
    <row r="159" spans="1:12" s="1" customFormat="1" ht="20.100000000000001" customHeight="1" x14ac:dyDescent="0.15">
      <c r="A159" s="51" t="s">
        <v>51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3"/>
    </row>
    <row r="160" spans="1:12" s="1" customFormat="1" ht="20.100000000000001" customHeight="1" x14ac:dyDescent="0.15">
      <c r="A160" s="51" t="s">
        <v>52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3"/>
    </row>
    <row r="161" spans="1:12" s="1" customFormat="1" ht="20.100000000000001" customHeight="1" x14ac:dyDescent="0.15">
      <c r="A161" s="51" t="s">
        <v>79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3"/>
    </row>
    <row r="162" spans="1:12" s="1" customFormat="1" ht="20.100000000000001" customHeight="1" x14ac:dyDescent="0.15">
      <c r="A162" s="51" t="s">
        <v>135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3"/>
    </row>
    <row r="163" spans="1:12" s="1" customFormat="1" ht="20.100000000000001" customHeight="1" thickBot="1" x14ac:dyDescent="0.2">
      <c r="A163" s="54" t="s">
        <v>136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6"/>
    </row>
    <row r="164" spans="1:12" ht="14.25" thickTop="1" x14ac:dyDescent="0.15"/>
    <row r="167" spans="1:12" x14ac:dyDescent="0.15">
      <c r="A167" t="s">
        <v>84</v>
      </c>
    </row>
    <row r="169" spans="1:12" ht="14.25" thickBot="1" x14ac:dyDescent="0.2">
      <c r="A169" t="s">
        <v>134</v>
      </c>
    </row>
    <row r="170" spans="1:12" ht="21" x14ac:dyDescent="0.15">
      <c r="A170" s="31"/>
      <c r="B170" s="34" t="s">
        <v>67</v>
      </c>
      <c r="C170" s="32" t="s">
        <v>71</v>
      </c>
      <c r="D170" s="13" t="s">
        <v>85</v>
      </c>
      <c r="E170" s="13" t="s">
        <v>72</v>
      </c>
      <c r="F170" s="28" t="s">
        <v>68</v>
      </c>
      <c r="G170" s="36" t="s">
        <v>69</v>
      </c>
      <c r="H170" s="105" t="s">
        <v>70</v>
      </c>
      <c r="I170" s="19" t="s">
        <v>121</v>
      </c>
    </row>
    <row r="171" spans="1:12" x14ac:dyDescent="0.15">
      <c r="A171" s="6" t="s">
        <v>3</v>
      </c>
      <c r="B171" s="35">
        <v>23</v>
      </c>
      <c r="C171" s="33">
        <v>9</v>
      </c>
      <c r="D171" s="29">
        <v>3</v>
      </c>
      <c r="E171" s="29">
        <v>2</v>
      </c>
      <c r="F171" s="29">
        <v>1</v>
      </c>
      <c r="G171" s="37">
        <v>2</v>
      </c>
      <c r="H171" s="123">
        <v>5</v>
      </c>
      <c r="I171" s="20">
        <f>SUM(B171:H171)</f>
        <v>45</v>
      </c>
    </row>
    <row r="172" spans="1:12" x14ac:dyDescent="0.15">
      <c r="A172" s="6" t="s">
        <v>4</v>
      </c>
      <c r="B172" s="35">
        <v>32</v>
      </c>
      <c r="C172" s="33"/>
      <c r="D172" s="29">
        <v>5</v>
      </c>
      <c r="E172" s="29"/>
      <c r="F172" s="29">
        <v>4</v>
      </c>
      <c r="G172" s="37">
        <v>1</v>
      </c>
      <c r="H172" s="123">
        <v>9</v>
      </c>
      <c r="I172" s="20">
        <f t="shared" ref="I172:I175" si="17">SUM(B172:H172)</f>
        <v>51</v>
      </c>
    </row>
    <row r="173" spans="1:12" x14ac:dyDescent="0.15">
      <c r="A173" s="6" t="s">
        <v>5</v>
      </c>
      <c r="B173" s="35">
        <v>35</v>
      </c>
      <c r="C173" s="33">
        <v>4</v>
      </c>
      <c r="D173" s="29">
        <v>3</v>
      </c>
      <c r="E173" s="29"/>
      <c r="F173" s="29">
        <v>1</v>
      </c>
      <c r="G173" s="37">
        <v>6</v>
      </c>
      <c r="H173" s="123">
        <v>6</v>
      </c>
      <c r="I173" s="20">
        <f t="shared" si="17"/>
        <v>55</v>
      </c>
    </row>
    <row r="174" spans="1:12" x14ac:dyDescent="0.15">
      <c r="A174" s="6" t="s">
        <v>6</v>
      </c>
      <c r="B174" s="35">
        <v>5</v>
      </c>
      <c r="C174" s="33">
        <v>1</v>
      </c>
      <c r="D174" s="29">
        <v>1</v>
      </c>
      <c r="E174" s="29"/>
      <c r="F174" s="29"/>
      <c r="G174" s="37"/>
      <c r="H174" s="123">
        <v>3</v>
      </c>
      <c r="I174" s="20">
        <f t="shared" si="17"/>
        <v>10</v>
      </c>
    </row>
    <row r="175" spans="1:12" ht="14.25" thickBot="1" x14ac:dyDescent="0.2">
      <c r="A175" s="72" t="s">
        <v>7</v>
      </c>
      <c r="B175" s="89">
        <v>2</v>
      </c>
      <c r="C175" s="90"/>
      <c r="D175" s="88"/>
      <c r="E175" s="88"/>
      <c r="F175" s="88"/>
      <c r="G175" s="91"/>
      <c r="H175" s="124">
        <v>2</v>
      </c>
      <c r="I175" s="82">
        <f t="shared" si="17"/>
        <v>4</v>
      </c>
    </row>
    <row r="176" spans="1:12" ht="15" thickTop="1" thickBot="1" x14ac:dyDescent="0.2">
      <c r="A176" s="92" t="s">
        <v>56</v>
      </c>
      <c r="B176" s="77">
        <f>SUM(B171:B175)</f>
        <v>97</v>
      </c>
      <c r="C176" s="78">
        <f t="shared" ref="C176:I176" si="18">SUM(C171:C175)</f>
        <v>14</v>
      </c>
      <c r="D176" s="79">
        <f t="shared" si="18"/>
        <v>12</v>
      </c>
      <c r="E176" s="79">
        <f t="shared" si="18"/>
        <v>2</v>
      </c>
      <c r="F176" s="79">
        <f t="shared" si="18"/>
        <v>6</v>
      </c>
      <c r="G176" s="76">
        <f t="shared" si="18"/>
        <v>9</v>
      </c>
      <c r="H176" s="77">
        <f t="shared" si="18"/>
        <v>25</v>
      </c>
      <c r="I176" s="78">
        <f t="shared" si="18"/>
        <v>165</v>
      </c>
    </row>
    <row r="177" spans="1:12" x14ac:dyDescent="0.15">
      <c r="A177" s="71" t="s">
        <v>86</v>
      </c>
    </row>
    <row r="178" spans="1:12" ht="14.25" thickBot="1" x14ac:dyDescent="0.2">
      <c r="A178" s="15"/>
    </row>
    <row r="179" spans="1:12" ht="20.100000000000001" customHeight="1" thickTop="1" x14ac:dyDescent="0.15">
      <c r="A179" s="57" t="s">
        <v>75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7"/>
    </row>
    <row r="180" spans="1:12" ht="20.100000000000001" customHeight="1" x14ac:dyDescent="0.15">
      <c r="A180" s="51" t="s">
        <v>122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48"/>
    </row>
    <row r="181" spans="1:12" ht="20.100000000000001" customHeight="1" thickBot="1" x14ac:dyDescent="0.2">
      <c r="A181" s="54" t="s">
        <v>88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50"/>
    </row>
    <row r="182" spans="1:12" ht="14.25" thickTop="1" x14ac:dyDescent="0.15"/>
    <row r="185" spans="1:12" x14ac:dyDescent="0.15">
      <c r="A185" t="s">
        <v>89</v>
      </c>
    </row>
    <row r="186" spans="1:12" ht="14.25" thickBot="1" x14ac:dyDescent="0.2">
      <c r="A186" t="s">
        <v>90</v>
      </c>
    </row>
    <row r="187" spans="1:12" ht="31.5" x14ac:dyDescent="0.15">
      <c r="A187" s="27"/>
      <c r="B187" s="39" t="s">
        <v>91</v>
      </c>
      <c r="C187" s="12" t="s">
        <v>94</v>
      </c>
      <c r="D187" s="10" t="s">
        <v>95</v>
      </c>
      <c r="E187" s="13" t="s">
        <v>96</v>
      </c>
      <c r="F187" s="13" t="s">
        <v>97</v>
      </c>
      <c r="G187" s="36" t="s">
        <v>92</v>
      </c>
      <c r="H187" s="13" t="s">
        <v>121</v>
      </c>
    </row>
    <row r="188" spans="1:12" x14ac:dyDescent="0.15">
      <c r="A188" s="3" t="s">
        <v>3</v>
      </c>
      <c r="B188" s="6">
        <v>15</v>
      </c>
      <c r="C188" s="8">
        <v>27</v>
      </c>
      <c r="D188" s="7">
        <v>11</v>
      </c>
      <c r="E188" s="3">
        <v>1</v>
      </c>
      <c r="F188" s="3">
        <v>5</v>
      </c>
      <c r="G188" s="3">
        <v>1</v>
      </c>
      <c r="H188" s="3">
        <f>SUM(B188:G188)</f>
        <v>60</v>
      </c>
    </row>
    <row r="189" spans="1:12" x14ac:dyDescent="0.15">
      <c r="A189" s="3" t="s">
        <v>4</v>
      </c>
      <c r="B189" s="6">
        <v>3</v>
      </c>
      <c r="C189" s="8">
        <v>37</v>
      </c>
      <c r="D189" s="7">
        <v>1</v>
      </c>
      <c r="E189" s="3">
        <v>7</v>
      </c>
      <c r="F189" s="3">
        <v>14</v>
      </c>
      <c r="G189" s="3">
        <v>1</v>
      </c>
      <c r="H189" s="3">
        <f t="shared" ref="H189:H193" si="19">SUM(B189:G189)</f>
        <v>63</v>
      </c>
    </row>
    <row r="190" spans="1:12" x14ac:dyDescent="0.15">
      <c r="A190" s="3" t="s">
        <v>5</v>
      </c>
      <c r="B190" s="6">
        <v>18</v>
      </c>
      <c r="C190" s="8">
        <v>31</v>
      </c>
      <c r="D190" s="7">
        <v>10</v>
      </c>
      <c r="E190" s="3"/>
      <c r="F190" s="3">
        <v>1</v>
      </c>
      <c r="G190" s="3"/>
      <c r="H190" s="3">
        <f t="shared" si="19"/>
        <v>60</v>
      </c>
    </row>
    <row r="191" spans="1:12" x14ac:dyDescent="0.15">
      <c r="A191" s="3" t="s">
        <v>6</v>
      </c>
      <c r="B191" s="6">
        <v>3</v>
      </c>
      <c r="C191" s="8">
        <v>8</v>
      </c>
      <c r="D191" s="7"/>
      <c r="E191" s="3">
        <v>1</v>
      </c>
      <c r="F191" s="3"/>
      <c r="G191" s="3"/>
      <c r="H191" s="3">
        <f t="shared" si="19"/>
        <v>12</v>
      </c>
    </row>
    <row r="192" spans="1:12" ht="14.25" thickBot="1" x14ac:dyDescent="0.2">
      <c r="A192" s="75" t="s">
        <v>7</v>
      </c>
      <c r="B192" s="72">
        <v>1</v>
      </c>
      <c r="C192" s="73">
        <v>2</v>
      </c>
      <c r="D192" s="74">
        <v>1</v>
      </c>
      <c r="E192" s="75"/>
      <c r="F192" s="75"/>
      <c r="G192" s="75"/>
      <c r="H192" s="75">
        <f t="shared" si="19"/>
        <v>4</v>
      </c>
    </row>
    <row r="193" spans="1:12" ht="15" thickTop="1" thickBot="1" x14ac:dyDescent="0.2">
      <c r="A193" s="79" t="s">
        <v>8</v>
      </c>
      <c r="B193" s="76">
        <v>40</v>
      </c>
      <c r="C193" s="77">
        <v>105</v>
      </c>
      <c r="D193" s="78">
        <v>23</v>
      </c>
      <c r="E193" s="79">
        <v>9</v>
      </c>
      <c r="F193" s="79">
        <v>20</v>
      </c>
      <c r="G193" s="79">
        <v>2</v>
      </c>
      <c r="H193" s="79">
        <f t="shared" si="19"/>
        <v>199</v>
      </c>
    </row>
    <row r="194" spans="1:12" x14ac:dyDescent="0.15">
      <c r="A194" s="71" t="s">
        <v>93</v>
      </c>
      <c r="B194" s="14"/>
      <c r="C194" s="14"/>
      <c r="D194" s="14"/>
      <c r="E194" s="14"/>
      <c r="F194" s="14"/>
      <c r="G194" s="14"/>
      <c r="H194" s="14"/>
      <c r="I194" s="14"/>
    </row>
    <row r="195" spans="1:12" x14ac:dyDescent="0.15">
      <c r="A195" s="15"/>
      <c r="B195" s="14"/>
      <c r="C195" s="14"/>
      <c r="D195" s="14"/>
      <c r="E195" s="14"/>
      <c r="F195" s="14"/>
      <c r="G195" s="14"/>
      <c r="H195" s="14"/>
      <c r="I195" s="14"/>
    </row>
    <row r="196" spans="1:12" x14ac:dyDescent="0.15">
      <c r="A196" s="15" t="s">
        <v>98</v>
      </c>
    </row>
    <row r="197" spans="1:12" ht="31.5" x14ac:dyDescent="0.15">
      <c r="A197" s="4"/>
      <c r="B197" s="16" t="s">
        <v>57</v>
      </c>
      <c r="C197" s="13" t="s">
        <v>58</v>
      </c>
      <c r="D197" s="13" t="s">
        <v>59</v>
      </c>
      <c r="E197" s="13" t="s">
        <v>60</v>
      </c>
      <c r="F197" s="13" t="s">
        <v>126</v>
      </c>
      <c r="G197" s="13" t="s">
        <v>53</v>
      </c>
      <c r="H197" s="13" t="s">
        <v>54</v>
      </c>
      <c r="I197" s="11" t="s">
        <v>55</v>
      </c>
      <c r="J197" s="96" t="s">
        <v>56</v>
      </c>
    </row>
    <row r="198" spans="1:12" ht="21" customHeight="1" thickBot="1" x14ac:dyDescent="0.2">
      <c r="A198" s="60" t="s">
        <v>99</v>
      </c>
      <c r="B198" s="61"/>
      <c r="C198" s="61">
        <v>11</v>
      </c>
      <c r="D198" s="61"/>
      <c r="E198" s="61">
        <v>7</v>
      </c>
      <c r="F198" s="62">
        <v>6</v>
      </c>
      <c r="G198" s="62">
        <v>4</v>
      </c>
      <c r="H198" s="62">
        <v>8</v>
      </c>
      <c r="I198" s="93">
        <v>13</v>
      </c>
      <c r="J198" s="97">
        <f>SUM(B198:I198)</f>
        <v>49</v>
      </c>
    </row>
    <row r="199" spans="1:12" ht="21.75" thickBot="1" x14ac:dyDescent="0.2">
      <c r="A199" s="63" t="s">
        <v>101</v>
      </c>
      <c r="B199" s="61">
        <v>7</v>
      </c>
      <c r="C199" s="61">
        <v>9</v>
      </c>
      <c r="D199" s="61">
        <v>10</v>
      </c>
      <c r="E199" s="64">
        <v>11</v>
      </c>
      <c r="F199" s="65">
        <v>22</v>
      </c>
      <c r="G199" s="66">
        <v>20</v>
      </c>
      <c r="H199" s="66">
        <v>15</v>
      </c>
      <c r="I199" s="94">
        <v>28</v>
      </c>
      <c r="J199" s="98">
        <f t="shared" ref="J199:J203" si="20">SUM(B199:I199)</f>
        <v>122</v>
      </c>
    </row>
    <row r="200" spans="1:12" ht="21" x14ac:dyDescent="0.15">
      <c r="A200" s="63" t="s">
        <v>102</v>
      </c>
      <c r="B200" s="61">
        <v>2</v>
      </c>
      <c r="C200" s="61">
        <v>3</v>
      </c>
      <c r="D200" s="61">
        <v>2</v>
      </c>
      <c r="E200" s="61">
        <v>1</v>
      </c>
      <c r="F200" s="67">
        <v>6</v>
      </c>
      <c r="G200" s="67">
        <v>2</v>
      </c>
      <c r="H200" s="67">
        <v>3</v>
      </c>
      <c r="I200" s="95">
        <v>2</v>
      </c>
      <c r="J200" s="99">
        <f t="shared" si="20"/>
        <v>21</v>
      </c>
    </row>
    <row r="201" spans="1:12" ht="21" x14ac:dyDescent="0.15">
      <c r="A201" s="63" t="s">
        <v>103</v>
      </c>
      <c r="B201" s="61">
        <v>5</v>
      </c>
      <c r="C201" s="61">
        <v>2</v>
      </c>
      <c r="D201" s="61">
        <v>1</v>
      </c>
      <c r="E201" s="61">
        <v>1</v>
      </c>
      <c r="F201" s="61">
        <v>2</v>
      </c>
      <c r="G201" s="61">
        <v>2</v>
      </c>
      <c r="H201" s="61">
        <v>1</v>
      </c>
      <c r="I201" s="64">
        <v>3</v>
      </c>
      <c r="J201" s="100">
        <f t="shared" si="20"/>
        <v>17</v>
      </c>
    </row>
    <row r="202" spans="1:12" ht="21" x14ac:dyDescent="0.15">
      <c r="A202" s="63" t="s">
        <v>104</v>
      </c>
      <c r="B202" s="61">
        <v>3</v>
      </c>
      <c r="C202" s="61">
        <v>3</v>
      </c>
      <c r="D202" s="61">
        <v>9</v>
      </c>
      <c r="E202" s="61">
        <v>3</v>
      </c>
      <c r="F202" s="61">
        <v>6</v>
      </c>
      <c r="G202" s="61">
        <v>1</v>
      </c>
      <c r="H202" s="61">
        <v>2</v>
      </c>
      <c r="I202" s="64">
        <v>2</v>
      </c>
      <c r="J202" s="100">
        <f t="shared" si="20"/>
        <v>29</v>
      </c>
    </row>
    <row r="203" spans="1:12" ht="21" customHeight="1" x14ac:dyDescent="0.15">
      <c r="A203" s="68" t="s">
        <v>100</v>
      </c>
      <c r="B203" s="61">
        <v>1</v>
      </c>
      <c r="C203" s="61"/>
      <c r="D203" s="61"/>
      <c r="E203" s="61"/>
      <c r="F203" s="61"/>
      <c r="G203" s="61"/>
      <c r="H203" s="61"/>
      <c r="I203" s="64">
        <v>1</v>
      </c>
      <c r="J203" s="100">
        <f t="shared" si="20"/>
        <v>2</v>
      </c>
    </row>
    <row r="204" spans="1:12" ht="14.25" thickBot="1" x14ac:dyDescent="0.2">
      <c r="A204" s="40"/>
      <c r="B204" s="41"/>
      <c r="C204" s="41"/>
      <c r="D204" s="41"/>
      <c r="E204" s="41"/>
      <c r="F204" s="41"/>
      <c r="G204" s="41"/>
      <c r="H204" s="41"/>
      <c r="I204" s="41"/>
      <c r="J204" s="15"/>
    </row>
    <row r="205" spans="1:12" ht="20.100000000000001" customHeight="1" thickTop="1" x14ac:dyDescent="0.15">
      <c r="A205" s="57" t="s">
        <v>75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7"/>
    </row>
    <row r="206" spans="1:12" ht="20.100000000000001" customHeight="1" x14ac:dyDescent="0.15">
      <c r="A206" s="51" t="s">
        <v>117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48"/>
    </row>
    <row r="207" spans="1:12" ht="20.100000000000001" customHeight="1" x14ac:dyDescent="0.15">
      <c r="A207" s="51" t="s">
        <v>118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48"/>
    </row>
    <row r="208" spans="1:12" ht="20.100000000000001" customHeight="1" x14ac:dyDescent="0.15">
      <c r="A208" s="69" t="s">
        <v>127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48"/>
    </row>
    <row r="209" spans="1:12" ht="20.100000000000001" customHeight="1" thickBot="1" x14ac:dyDescent="0.2">
      <c r="A209" s="70" t="s">
        <v>137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50"/>
    </row>
    <row r="210" spans="1:12" ht="14.25" thickTop="1" x14ac:dyDescent="0.15"/>
  </sheetData>
  <mergeCells count="1">
    <mergeCell ref="A2:L2"/>
  </mergeCells>
  <phoneticPr fontId="1"/>
  <pageMargins left="0.7" right="0.7" top="0.75" bottom="0.75" header="0.3" footer="0.3"/>
  <pageSetup paperSize="9" scale="83" orientation="portrait" r:id="rId1"/>
  <rowBreaks count="3" manualBreakCount="3">
    <brk id="51" max="11" man="1"/>
    <brk id="107" max="11" man="1"/>
    <brk id="1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☆分析</vt:lpstr>
      <vt:lpstr>☆分析!Print_Area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2017-07-18T08:14:32Z</dcterms:modified>
</cp:coreProperties>
</file>