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0" activeTab="0"/>
  </bookViews>
  <sheets>
    <sheet name="短期入所" sheetId="1" r:id="rId1"/>
  </sheets>
  <definedNames>
    <definedName name="_xlnm.Print_Area" localSheetId="0">'短期入所'!$A$1:$U$50</definedName>
    <definedName name="_xlnm.Print_Titles" localSheetId="0">'短期入所'!$A:$A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<sst xmlns="http://schemas.openxmlformats.org/spreadsheetml/2006/main" count="81" uniqueCount="55">
  <si>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</si>
  <si>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</si>
  <si>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</si>
  <si>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</si>
  <si>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</si>
  <si>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</si>
  <si>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</si>
  <si>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</si>
  <si>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</si>
  <si>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</si>
  <si>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</si>
  <si>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</si>
  <si>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</si>
  <si>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</si>
  <si>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</si>
  <si>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</si>
  <si>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</si>
  <si>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</si>
  <si>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</si>
  <si>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</si>
  <si>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</si>
  <si>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</si>
  <si>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</si>
  <si>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</si>
  <si>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</si>
  <si>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</si>
  <si>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</si>
  <si>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</si>
  <si>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</si>
  <si>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</si>
  <si>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</si>
  <si>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</si>
  <si>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</si>
  <si>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</si>
  <si>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</si>
  <si>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</si>
  <si>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</si>
  <si>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</si>
  <si>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</si>
  <si>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</si>
  <si>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</si>
  <si>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</si>
  <si>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</si>
  <si>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</si>
  <si>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</si>
  <si>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</si>
  <si>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</si>
  <si>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</si>
  <si>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</si>
  <si>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</si>
  <si>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</si>
  <si>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</si>
  <si>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２７年度
見込量</t>
  </si>
  <si>
    <t>（２）短期入所</t>
  </si>
  <si>
    <t>２７年度
実績値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</si>
</sst>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3" fillId="3" borderId="0" applyNumberFormat="0" applyBorder="0" applyAlignment="0" applyProtection="0"/>
    <xf numFmtId="0" fontId="31" fillId="4" borderId="0" applyNumberFormat="0" applyBorder="0" applyAlignment="0" applyProtection="0"/>
    <xf numFmtId="0" fontId="13" fillId="5" borderId="0" applyNumberFormat="0" applyBorder="0" applyAlignment="0" applyProtection="0"/>
    <xf numFmtId="0" fontId="31" fillId="6" borderId="0" applyNumberFormat="0" applyBorder="0" applyAlignment="0" applyProtection="0"/>
    <xf numFmtId="0" fontId="13" fillId="7" borderId="0" applyNumberFormat="0" applyBorder="0" applyAlignment="0" applyProtection="0"/>
    <xf numFmtId="0" fontId="31" fillId="8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12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6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9" borderId="0" applyNumberFormat="0" applyBorder="0" applyAlignment="0" applyProtection="0"/>
    <xf numFmtId="0" fontId="31" fillId="20" borderId="0" applyNumberFormat="0" applyBorder="0" applyAlignment="0" applyProtection="0"/>
    <xf numFmtId="0" fontId="13" fillId="9" borderId="0" applyNumberFormat="0" applyBorder="0" applyAlignment="0" applyProtection="0"/>
    <xf numFmtId="0" fontId="31" fillId="21" borderId="0" applyNumberFormat="0" applyBorder="0" applyAlignment="0" applyProtection="0"/>
    <xf numFmtId="0" fontId="13" fillId="15" borderId="0" applyNumberFormat="0" applyBorder="0" applyAlignment="0" applyProtection="0"/>
    <xf numFmtId="0" fontId="31" fillId="22" borderId="0" applyNumberFormat="0" applyBorder="0" applyAlignment="0" applyProtection="0"/>
    <xf numFmtId="0" fontId="13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7" borderId="0" applyNumberFormat="0" applyBorder="0" applyAlignment="0" applyProtection="0"/>
    <xf numFmtId="0" fontId="32" fillId="27" borderId="0" applyNumberFormat="0" applyBorder="0" applyAlignment="0" applyProtection="0"/>
    <xf numFmtId="0" fontId="14" fillId="19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32" fillId="34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39" borderId="0" applyNumberFormat="0" applyBorder="0" applyAlignment="0" applyProtection="0"/>
    <xf numFmtId="0" fontId="32" fillId="40" borderId="0" applyNumberFormat="0" applyBorder="0" applyAlignment="0" applyProtection="0"/>
    <xf numFmtId="0" fontId="14" fillId="29" borderId="0" applyNumberFormat="0" applyBorder="0" applyAlignment="0" applyProtection="0"/>
    <xf numFmtId="0" fontId="32" fillId="41" borderId="0" applyNumberFormat="0" applyBorder="0" applyAlignment="0" applyProtection="0"/>
    <xf numFmtId="0" fontId="14" fillId="31" borderId="0" applyNumberFormat="0" applyBorder="0" applyAlignment="0" applyProtection="0"/>
    <xf numFmtId="0" fontId="32" fillId="42" borderId="0" applyNumberFormat="0" applyBorder="0" applyAlignment="0" applyProtection="0"/>
    <xf numFmtId="0" fontId="1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4" borderId="1" applyNumberFormat="0" applyAlignment="0" applyProtection="0"/>
    <xf numFmtId="0" fontId="16" fillId="45" borderId="2" applyNumberFormat="0" applyAlignment="0" applyProtection="0"/>
    <xf numFmtId="0" fontId="35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7" applyNumberFormat="0" applyAlignment="0" applyProtection="0"/>
    <xf numFmtId="0" fontId="28" fillId="13" borderId="8" applyNumberFormat="0" applyAlignment="0" applyProtection="0"/>
    <xf numFmtId="0" fontId="2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29" fillId="7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left" vertical="center"/>
    </xf>
    <xf numFmtId="38" fontId="48" fillId="55" borderId="19" xfId="81" applyFont="1" applyFill="1" applyBorder="1" applyAlignment="1">
      <alignment vertical="center" shrinkToFit="1"/>
    </xf>
    <xf numFmtId="38" fontId="48" fillId="55" borderId="20" xfId="81" applyFont="1" applyFill="1" applyBorder="1" applyAlignment="1">
      <alignment vertical="center" shrinkToFit="1"/>
    </xf>
    <xf numFmtId="38" fontId="48" fillId="55" borderId="21" xfId="81" applyFont="1" applyFill="1" applyBorder="1" applyAlignment="1">
      <alignment vertical="center" shrinkToFit="1"/>
    </xf>
    <xf numFmtId="38" fontId="48" fillId="55" borderId="22" xfId="81" applyFont="1" applyFill="1" applyBorder="1" applyAlignment="1">
      <alignment vertical="center" shrinkToFit="1"/>
    </xf>
    <xf numFmtId="38" fontId="48" fillId="55" borderId="23" xfId="81" applyFont="1" applyFill="1" applyBorder="1" applyAlignment="1">
      <alignment vertical="center" shrinkToFit="1"/>
    </xf>
    <xf numFmtId="38" fontId="48" fillId="55" borderId="24" xfId="81" applyFont="1" applyFill="1" applyBorder="1" applyAlignment="1">
      <alignment vertical="center" shrinkToFit="1"/>
    </xf>
    <xf numFmtId="38" fontId="48" fillId="55" borderId="25" xfId="81" applyFont="1" applyFill="1" applyBorder="1" applyAlignment="1">
      <alignment vertical="center" shrinkToFit="1"/>
    </xf>
    <xf numFmtId="38" fontId="48" fillId="55" borderId="26" xfId="81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8" fontId="49" fillId="0" borderId="30" xfId="8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/>
    </xf>
    <xf numFmtId="0" fontId="4" fillId="16" borderId="28" xfId="0" applyFont="1" applyFill="1" applyBorder="1" applyAlignment="1">
      <alignment horizontal="center" vertical="center" wrapText="1"/>
    </xf>
    <xf numFmtId="0" fontId="4" fillId="16" borderId="33" xfId="0" applyFont="1" applyFill="1" applyBorder="1" applyAlignment="1">
      <alignment horizontal="center" vertical="center"/>
    </xf>
    <xf numFmtId="0" fontId="8" fillId="47" borderId="34" xfId="0" applyFont="1" applyFill="1" applyBorder="1" applyAlignment="1">
      <alignment vertical="center"/>
    </xf>
    <xf numFmtId="0" fontId="8" fillId="47" borderId="35" xfId="0" applyFont="1" applyFill="1" applyBorder="1" applyAlignment="1">
      <alignment vertical="center"/>
    </xf>
    <xf numFmtId="0" fontId="8" fillId="47" borderId="36" xfId="0" applyFont="1" applyFill="1" applyBorder="1" applyAlignment="1">
      <alignment vertical="center"/>
    </xf>
    <xf numFmtId="0" fontId="9" fillId="55" borderId="37" xfId="0" applyFont="1" applyFill="1" applyBorder="1" applyAlignment="1">
      <alignment vertical="center" shrinkToFit="1"/>
    </xf>
    <xf numFmtId="38" fontId="48" fillId="55" borderId="37" xfId="81" applyFont="1" applyFill="1" applyBorder="1" applyAlignment="1">
      <alignment vertical="center" shrinkToFit="1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11" fillId="16" borderId="38" xfId="81" applyFont="1" applyFill="1" applyBorder="1" applyAlignment="1" applyProtection="1">
      <alignment vertical="center"/>
      <protection locked="0"/>
    </xf>
    <xf numFmtId="38" fontId="11" fillId="16" borderId="39" xfId="81" applyFont="1" applyFill="1" applyBorder="1" applyAlignment="1" applyProtection="1">
      <alignment vertical="center"/>
      <protection locked="0"/>
    </xf>
    <xf numFmtId="38" fontId="11" fillId="16" borderId="40" xfId="81" applyFont="1" applyFill="1" applyBorder="1" applyAlignment="1" applyProtection="1">
      <alignment vertical="center"/>
      <protection locked="0"/>
    </xf>
    <xf numFmtId="38" fontId="49" fillId="16" borderId="41" xfId="81" applyFont="1" applyFill="1" applyBorder="1" applyAlignment="1" applyProtection="1">
      <alignment vertical="center"/>
      <protection locked="0"/>
    </xf>
    <xf numFmtId="38" fontId="49" fillId="16" borderId="32" xfId="81" applyFont="1" applyFill="1" applyBorder="1" applyAlignment="1" applyProtection="1">
      <alignment vertical="center"/>
      <protection locked="0"/>
    </xf>
    <xf numFmtId="38" fontId="49" fillId="16" borderId="28" xfId="81" applyFont="1" applyFill="1" applyBorder="1" applyAlignment="1" applyProtection="1">
      <alignment vertical="center"/>
      <protection locked="0"/>
    </xf>
    <xf numFmtId="38" fontId="49" fillId="0" borderId="42" xfId="81" applyFont="1" applyFill="1" applyBorder="1" applyAlignment="1">
      <alignment vertical="center"/>
    </xf>
    <xf numFmtId="38" fontId="49" fillId="0" borderId="0" xfId="81" applyFont="1" applyFill="1" applyBorder="1" applyAlignment="1">
      <alignment vertical="center"/>
    </xf>
    <xf numFmtId="38" fontId="49" fillId="0" borderId="43" xfId="81" applyFont="1" applyFill="1" applyBorder="1" applyAlignment="1">
      <alignment vertical="center"/>
    </xf>
    <xf numFmtId="38" fontId="49" fillId="16" borderId="44" xfId="81" applyFont="1" applyFill="1" applyBorder="1" applyAlignment="1" applyProtection="1">
      <alignment vertical="center"/>
      <protection locked="0"/>
    </xf>
    <xf numFmtId="38" fontId="49" fillId="16" borderId="45" xfId="81" applyFont="1" applyFill="1" applyBorder="1" applyAlignment="1" applyProtection="1">
      <alignment vertical="center"/>
      <protection locked="0"/>
    </xf>
    <xf numFmtId="38" fontId="49" fillId="16" borderId="46" xfId="81" applyFont="1" applyFill="1" applyBorder="1" applyAlignment="1" applyProtection="1">
      <alignment vertical="center"/>
      <protection locked="0"/>
    </xf>
    <xf numFmtId="38" fontId="49" fillId="16" borderId="47" xfId="81" applyFont="1" applyFill="1" applyBorder="1" applyAlignment="1" applyProtection="1">
      <alignment vertical="center"/>
      <protection locked="0"/>
    </xf>
    <xf numFmtId="38" fontId="49" fillId="16" borderId="31" xfId="81" applyFont="1" applyFill="1" applyBorder="1" applyAlignment="1" applyProtection="1">
      <alignment vertical="center"/>
      <protection locked="0"/>
    </xf>
    <xf numFmtId="38" fontId="11" fillId="16" borderId="38" xfId="81" applyFont="1" applyFill="1" applyBorder="1" applyAlignment="1" applyProtection="1">
      <alignment vertical="center"/>
      <protection locked="0"/>
    </xf>
    <xf numFmtId="38" fontId="11" fillId="16" borderId="39" xfId="81" applyFont="1" applyFill="1" applyBorder="1" applyAlignment="1" applyProtection="1">
      <alignment vertical="center"/>
      <protection locked="0"/>
    </xf>
    <xf numFmtId="38" fontId="11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11" fillId="16" borderId="38" xfId="81" applyFont="1" applyFill="1" applyBorder="1" applyAlignment="1" applyProtection="1">
      <alignment vertical="center"/>
      <protection locked="0"/>
    </xf>
    <xf numFmtId="38" fontId="11" fillId="16" borderId="39" xfId="81" applyFont="1" applyFill="1" applyBorder="1" applyAlignment="1" applyProtection="1">
      <alignment vertical="center"/>
      <protection locked="0"/>
    </xf>
    <xf numFmtId="38" fontId="11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11" fillId="16" borderId="38" xfId="81" applyFont="1" applyFill="1" applyBorder="1" applyAlignment="1" applyProtection="1">
      <alignment vertical="center"/>
      <protection locked="0"/>
    </xf>
    <xf numFmtId="38" fontId="11" fillId="16" borderId="39" xfId="81" applyFont="1" applyFill="1" applyBorder="1" applyAlignment="1" applyProtection="1">
      <alignment vertical="center"/>
      <protection locked="0"/>
    </xf>
    <xf numFmtId="38" fontId="11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11" fillId="16" borderId="38" xfId="81" applyFont="1" applyFill="1" applyBorder="1" applyAlignment="1" applyProtection="1">
      <alignment vertical="center"/>
      <protection locked="0"/>
    </xf>
    <xf numFmtId="38" fontId="11" fillId="16" borderId="39" xfId="81" applyFont="1" applyFill="1" applyBorder="1" applyAlignment="1" applyProtection="1">
      <alignment vertical="center"/>
      <protection locked="0"/>
    </xf>
    <xf numFmtId="38" fontId="11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0" borderId="30" xfId="81" applyFont="1" applyFill="1" applyBorder="1" applyAlignment="1">
      <alignment vertical="center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0" borderId="48" xfId="81" applyFont="1" applyFill="1" applyBorder="1" applyAlignment="1">
      <alignment vertical="center"/>
    </xf>
    <xf numFmtId="38" fontId="49" fillId="16" borderId="44" xfId="81" applyFont="1" applyFill="1" applyBorder="1" applyAlignment="1" applyProtection="1">
      <alignment vertical="center"/>
      <protection locked="0"/>
    </xf>
    <xf numFmtId="38" fontId="49" fillId="16" borderId="49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11" fillId="16" borderId="38" xfId="81" applyFont="1" applyFill="1" applyBorder="1" applyAlignment="1" applyProtection="1">
      <alignment vertical="center"/>
      <protection locked="0"/>
    </xf>
    <xf numFmtId="38" fontId="11" fillId="16" borderId="39" xfId="81" applyFont="1" applyFill="1" applyBorder="1" applyAlignment="1" applyProtection="1">
      <alignment vertical="center"/>
      <protection locked="0"/>
    </xf>
    <xf numFmtId="38" fontId="11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11" fillId="16" borderId="38" xfId="81" applyFont="1" applyFill="1" applyBorder="1" applyAlignment="1" applyProtection="1">
      <alignment vertical="center"/>
      <protection locked="0"/>
    </xf>
    <xf numFmtId="38" fontId="11" fillId="16" borderId="39" xfId="81" applyFont="1" applyFill="1" applyBorder="1" applyAlignment="1" applyProtection="1">
      <alignment vertical="center"/>
      <protection locked="0"/>
    </xf>
    <xf numFmtId="38" fontId="11" fillId="16" borderId="40" xfId="81" applyFont="1" applyFill="1" applyBorder="1" applyAlignment="1" applyProtection="1">
      <alignment horizontal="right" vertical="center"/>
      <protection locked="0"/>
    </xf>
    <xf numFmtId="38" fontId="11" fillId="16" borderId="39" xfId="81" applyFont="1" applyFill="1" applyBorder="1" applyAlignment="1" applyProtection="1">
      <alignment horizontal="right" vertical="center"/>
      <protection locked="0"/>
    </xf>
    <xf numFmtId="38" fontId="49" fillId="16" borderId="32" xfId="81" applyFont="1" applyFill="1" applyBorder="1" applyAlignment="1" applyProtection="1">
      <alignment vertical="center"/>
      <protection locked="0"/>
    </xf>
    <xf numFmtId="38" fontId="49" fillId="16" borderId="28" xfId="81" applyFont="1" applyFill="1" applyBorder="1" applyAlignment="1" applyProtection="1">
      <alignment vertical="center"/>
      <protection locked="0"/>
    </xf>
    <xf numFmtId="38" fontId="49" fillId="16" borderId="33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16" borderId="40" xfId="81" applyFont="1" applyFill="1" applyBorder="1" applyAlignment="1" applyProtection="1">
      <alignment vertical="center"/>
      <protection locked="0"/>
    </xf>
    <xf numFmtId="38" fontId="49" fillId="0" borderId="50" xfId="81" applyFont="1" applyFill="1" applyBorder="1" applyAlignment="1" applyProtection="1">
      <alignment vertical="center"/>
      <protection locked="0"/>
    </xf>
    <xf numFmtId="38" fontId="49" fillId="0" borderId="30" xfId="81" applyFont="1" applyFill="1" applyBorder="1" applyAlignment="1" applyProtection="1">
      <alignment vertical="center"/>
      <protection locked="0"/>
    </xf>
    <xf numFmtId="38" fontId="11" fillId="0" borderId="50" xfId="81" applyFont="1" applyFill="1" applyBorder="1" applyAlignment="1" applyProtection="1">
      <alignment vertical="center"/>
      <protection locked="0"/>
    </xf>
    <xf numFmtId="38" fontId="11" fillId="0" borderId="30" xfId="81" applyFont="1" applyFill="1" applyBorder="1" applyAlignment="1" applyProtection="1">
      <alignment vertical="center"/>
      <protection locked="0"/>
    </xf>
    <xf numFmtId="38" fontId="49" fillId="0" borderId="27" xfId="81" applyFont="1" applyFill="1" applyBorder="1" applyAlignment="1" applyProtection="1">
      <alignment vertical="center"/>
      <protection locked="0"/>
    </xf>
    <xf numFmtId="38" fontId="49" fillId="0" borderId="29" xfId="81" applyFont="1" applyFill="1" applyBorder="1" applyAlignment="1" applyProtection="1">
      <alignment vertical="center"/>
      <protection locked="0"/>
    </xf>
    <xf numFmtId="38" fontId="49" fillId="0" borderId="39" xfId="81" applyFont="1" applyFill="1" applyBorder="1" applyAlignment="1" applyProtection="1">
      <alignment vertical="center"/>
      <protection locked="0"/>
    </xf>
    <xf numFmtId="38" fontId="11" fillId="0" borderId="39" xfId="81" applyFont="1" applyFill="1" applyBorder="1" applyAlignment="1" applyProtection="1">
      <alignment vertical="center"/>
      <protection locked="0"/>
    </xf>
    <xf numFmtId="38" fontId="49" fillId="0" borderId="28" xfId="81" applyFont="1" applyFill="1" applyBorder="1" applyAlignment="1" applyProtection="1">
      <alignment vertical="center"/>
      <protection locked="0"/>
    </xf>
    <xf numFmtId="38" fontId="49" fillId="0" borderId="45" xfId="81" applyFont="1" applyFill="1" applyBorder="1" applyAlignment="1" applyProtection="1">
      <alignment vertical="center"/>
      <protection locked="0"/>
    </xf>
    <xf numFmtId="38" fontId="11" fillId="0" borderId="45" xfId="81" applyFont="1" applyFill="1" applyBorder="1" applyAlignment="1" applyProtection="1">
      <alignment vertical="center"/>
      <protection locked="0"/>
    </xf>
    <xf numFmtId="38" fontId="11" fillId="0" borderId="50" xfId="81" applyFont="1" applyFill="1" applyBorder="1" applyAlignment="1" applyProtection="1">
      <alignment horizontal="right" vertical="center"/>
      <protection locked="0"/>
    </xf>
    <xf numFmtId="38" fontId="11" fillId="0" borderId="45" xfId="81" applyFont="1" applyFill="1" applyBorder="1" applyAlignment="1" applyProtection="1">
      <alignment horizontal="right" vertical="center"/>
      <protection locked="0"/>
    </xf>
    <xf numFmtId="38" fontId="49" fillId="0" borderId="31" xfId="81" applyFont="1" applyFill="1" applyBorder="1" applyAlignment="1" applyProtection="1">
      <alignment vertical="center"/>
      <protection locked="0"/>
    </xf>
    <xf numFmtId="38" fontId="49" fillId="16" borderId="38" xfId="81" applyFont="1" applyFill="1" applyBorder="1" applyAlignment="1" applyProtection="1">
      <alignment vertical="center"/>
      <protection locked="0"/>
    </xf>
    <xf numFmtId="38" fontId="49" fillId="16" borderId="39" xfId="81" applyFont="1" applyFill="1" applyBorder="1" applyAlignment="1" applyProtection="1">
      <alignment vertical="center"/>
      <protection locked="0"/>
    </xf>
    <xf numFmtId="38" fontId="49" fillId="0" borderId="50" xfId="81" applyFont="1" applyFill="1" applyBorder="1" applyAlignment="1" applyProtection="1">
      <alignment vertical="center"/>
      <protection locked="0"/>
    </xf>
    <xf numFmtId="38" fontId="49" fillId="0" borderId="30" xfId="81" applyFont="1" applyFill="1" applyBorder="1" applyAlignment="1" applyProtection="1">
      <alignment vertical="center"/>
      <protection locked="0"/>
    </xf>
    <xf numFmtId="38" fontId="49" fillId="0" borderId="39" xfId="81" applyFont="1" applyFill="1" applyBorder="1" applyAlignment="1" applyProtection="1">
      <alignment vertical="center"/>
      <protection locked="0"/>
    </xf>
    <xf numFmtId="38" fontId="49" fillId="0" borderId="50" xfId="81" applyFont="1" applyFill="1" applyBorder="1" applyAlignment="1" applyProtection="1">
      <alignment vertical="center" wrapText="1"/>
      <protection locked="0"/>
    </xf>
    <xf numFmtId="0" fontId="7" fillId="0" borderId="21" xfId="0" applyFont="1" applyFill="1" applyBorder="1" applyAlignment="1">
      <alignment horizontal="right" vertical="center"/>
    </xf>
    <xf numFmtId="0" fontId="7" fillId="56" borderId="51" xfId="0" applyFont="1" applyFill="1" applyBorder="1" applyAlignment="1">
      <alignment horizontal="center" vertical="center" wrapText="1"/>
    </xf>
    <xf numFmtId="0" fontId="7" fillId="56" borderId="52" xfId="0" applyFont="1" applyFill="1" applyBorder="1" applyAlignment="1">
      <alignment horizontal="center" vertical="center" wrapText="1"/>
    </xf>
    <xf numFmtId="0" fontId="7" fillId="56" borderId="53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 applyProtection="1">
      <alignment horizontal="center" vertical="center" wrapText="1" shrinkToFit="1"/>
      <protection locked="0"/>
    </xf>
    <xf numFmtId="0" fontId="49" fillId="0" borderId="54" xfId="0" applyFont="1" applyFill="1" applyBorder="1" applyAlignment="1" applyProtection="1">
      <alignment horizontal="center" vertical="center" shrinkToFit="1"/>
      <protection locked="0"/>
    </xf>
    <xf numFmtId="0" fontId="7" fillId="16" borderId="48" xfId="0" applyFont="1" applyFill="1" applyBorder="1" applyAlignment="1" applyProtection="1">
      <alignment horizontal="center" vertical="center" wrapText="1" shrinkToFit="1"/>
      <protection locked="0"/>
    </xf>
    <xf numFmtId="0" fontId="7" fillId="16" borderId="55" xfId="0" applyFont="1" applyFill="1" applyBorder="1" applyAlignment="1" applyProtection="1">
      <alignment horizontal="center" vertical="center" shrinkToFit="1"/>
      <protection locked="0"/>
    </xf>
    <xf numFmtId="0" fontId="7" fillId="56" borderId="56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10" fillId="56" borderId="51" xfId="0" applyFont="1" applyFill="1" applyBorder="1" applyAlignment="1">
      <alignment horizontal="center" vertical="center" wrapText="1"/>
    </xf>
    <xf numFmtId="0" fontId="10" fillId="56" borderId="52" xfId="0" applyFont="1" applyFill="1" applyBorder="1" applyAlignment="1">
      <alignment horizontal="center" vertical="center" wrapText="1"/>
    </xf>
    <xf numFmtId="0" fontId="10" fillId="56" borderId="53" xfId="0" applyFont="1" applyFill="1" applyBorder="1" applyAlignment="1">
      <alignment horizontal="center" vertical="center" wrapText="1"/>
    </xf>
    <xf numFmtId="0" fontId="7" fillId="16" borderId="60" xfId="0" applyFont="1" applyFill="1" applyBorder="1" applyAlignment="1" applyProtection="1">
      <alignment horizontal="center" vertical="center" wrapText="1" shrinkToFit="1"/>
      <protection locked="0"/>
    </xf>
    <xf numFmtId="38" fontId="11" fillId="0" borderId="50" xfId="81" applyFont="1" applyFill="1" applyBorder="1" applyAlignment="1" applyProtection="1">
      <alignment vertical="center"/>
      <protection locked="0"/>
    </xf>
    <xf numFmtId="38" fontId="11" fillId="0" borderId="39" xfId="81" applyFont="1" applyFill="1" applyBorder="1" applyAlignment="1" applyProtection="1">
      <alignment vertical="center"/>
      <protection locked="0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Followed Hyperlink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5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"/>
    </sheetView>
  </sheetViews>
  <sheetFormatPr defaultColWidth="9.00390625" defaultRowHeight="13.5"/>
  <cols>
    <col min="1" max="1" width="15.625" style="6" customWidth="1"/>
    <col min="2" max="2" width="13.00390625" style="6" bestFit="1" customWidth="1"/>
    <col min="3" max="3" width="15.625" style="6" customWidth="1"/>
    <col min="4" max="4" width="12.875" style="6" customWidth="1"/>
    <col min="5" max="5" width="15.625" style="6" customWidth="1"/>
    <col min="6" max="6" width="9.875" style="6" customWidth="1"/>
    <col min="7" max="7" width="13.00390625" style="6" bestFit="1" customWidth="1"/>
    <col min="8" max="8" width="8.625" style="6" bestFit="1" customWidth="1"/>
    <col min="9" max="9" width="12.625" style="6" bestFit="1" customWidth="1"/>
    <col min="10" max="10" width="10.00390625" style="6" customWidth="1"/>
    <col min="11" max="11" width="12.875" style="6" customWidth="1"/>
    <col min="12" max="12" width="8.625" style="6" bestFit="1" customWidth="1"/>
    <col min="13" max="13" width="12.625" style="6" bestFit="1" customWidth="1"/>
    <col min="14" max="14" width="9.875" style="6" customWidth="1"/>
    <col min="15" max="15" width="13.00390625" style="6" bestFit="1" customWidth="1"/>
    <col min="16" max="16" width="8.625" style="6" bestFit="1" customWidth="1"/>
    <col min="17" max="17" width="12.625" style="6" bestFit="1" customWidth="1"/>
    <col min="18" max="18" width="8.625" style="6" bestFit="1" customWidth="1"/>
    <col min="19" max="19" width="12.625" style="6" bestFit="1" customWidth="1"/>
    <col min="20" max="20" width="8.625" style="6" bestFit="1" customWidth="1"/>
    <col min="21" max="21" width="12.625" style="6" bestFit="1" customWidth="1"/>
    <col min="22" max="16384" width="9.00390625" style="6" customWidth="1"/>
  </cols>
  <sheetData>
    <row r="1" spans="1:15" ht="31.5" customHeight="1">
      <c r="A1" s="8" t="s">
        <v>53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2:21" ht="24.75" customHeight="1" thickBot="1">
      <c r="L2" s="3"/>
      <c r="M2" s="3"/>
      <c r="R2" s="141"/>
      <c r="S2" s="141"/>
      <c r="T2" s="141"/>
      <c r="U2" s="141"/>
    </row>
    <row r="3" spans="1:21" s="4" customFormat="1" ht="36" customHeight="1" thickBot="1">
      <c r="A3" s="151" t="s">
        <v>43</v>
      </c>
      <c r="B3" s="154" t="s">
        <v>49</v>
      </c>
      <c r="C3" s="155"/>
      <c r="D3" s="155"/>
      <c r="E3" s="156"/>
      <c r="F3" s="142" t="s">
        <v>45</v>
      </c>
      <c r="G3" s="143"/>
      <c r="H3" s="143"/>
      <c r="I3" s="144"/>
      <c r="J3" s="142" t="s">
        <v>46</v>
      </c>
      <c r="K3" s="143"/>
      <c r="L3" s="143"/>
      <c r="M3" s="143"/>
      <c r="N3" s="142" t="s">
        <v>47</v>
      </c>
      <c r="O3" s="143"/>
      <c r="P3" s="143"/>
      <c r="Q3" s="144"/>
      <c r="R3" s="143" t="s">
        <v>48</v>
      </c>
      <c r="S3" s="143"/>
      <c r="T3" s="143"/>
      <c r="U3" s="149"/>
    </row>
    <row r="4" spans="1:21" s="4" customFormat="1" ht="62.25" customHeight="1">
      <c r="A4" s="152"/>
      <c r="B4" s="157" t="s">
        <v>52</v>
      </c>
      <c r="C4" s="148"/>
      <c r="D4" s="145" t="s">
        <v>54</v>
      </c>
      <c r="E4" s="146"/>
      <c r="F4" s="147" t="s">
        <v>52</v>
      </c>
      <c r="G4" s="148"/>
      <c r="H4" s="145" t="s">
        <v>54</v>
      </c>
      <c r="I4" s="146"/>
      <c r="J4" s="147" t="s">
        <v>52</v>
      </c>
      <c r="K4" s="148"/>
      <c r="L4" s="145" t="s">
        <v>54</v>
      </c>
      <c r="M4" s="146"/>
      <c r="N4" s="147" t="s">
        <v>52</v>
      </c>
      <c r="O4" s="148"/>
      <c r="P4" s="145" t="s">
        <v>54</v>
      </c>
      <c r="Q4" s="146"/>
      <c r="R4" s="147" t="s">
        <v>52</v>
      </c>
      <c r="S4" s="148"/>
      <c r="T4" s="145" t="s">
        <v>54</v>
      </c>
      <c r="U4" s="150"/>
    </row>
    <row r="5" spans="1:21" ht="42.75" customHeight="1" thickBot="1">
      <c r="A5" s="153"/>
      <c r="B5" s="22" t="s">
        <v>50</v>
      </c>
      <c r="C5" s="23" t="s">
        <v>51</v>
      </c>
      <c r="D5" s="17" t="s">
        <v>50</v>
      </c>
      <c r="E5" s="19" t="s">
        <v>51</v>
      </c>
      <c r="F5" s="22" t="s">
        <v>50</v>
      </c>
      <c r="G5" s="23" t="s">
        <v>51</v>
      </c>
      <c r="H5" s="17" t="s">
        <v>50</v>
      </c>
      <c r="I5" s="19" t="s">
        <v>51</v>
      </c>
      <c r="J5" s="22" t="s">
        <v>50</v>
      </c>
      <c r="K5" s="23" t="s">
        <v>51</v>
      </c>
      <c r="L5" s="17" t="s">
        <v>50</v>
      </c>
      <c r="M5" s="18" t="s">
        <v>51</v>
      </c>
      <c r="N5" s="22" t="s">
        <v>50</v>
      </c>
      <c r="O5" s="23" t="s">
        <v>51</v>
      </c>
      <c r="P5" s="17" t="s">
        <v>50</v>
      </c>
      <c r="Q5" s="19" t="s">
        <v>51</v>
      </c>
      <c r="R5" s="24" t="s">
        <v>50</v>
      </c>
      <c r="S5" s="23" t="s">
        <v>51</v>
      </c>
      <c r="T5" s="17" t="s">
        <v>50</v>
      </c>
      <c r="U5" s="21" t="s">
        <v>51</v>
      </c>
    </row>
    <row r="6" spans="1:21" ht="22.5" customHeight="1">
      <c r="A6" s="25" t="s">
        <v>42</v>
      </c>
      <c r="B6" s="82">
        <v>947</v>
      </c>
      <c r="C6" s="83">
        <v>6107</v>
      </c>
      <c r="D6" s="81">
        <f>H6+L6+P6+T6</f>
        <v>937</v>
      </c>
      <c r="E6" s="77">
        <f>I6+M6+Q6+U6</f>
        <v>6051</v>
      </c>
      <c r="F6" s="78">
        <v>325</v>
      </c>
      <c r="G6" s="79">
        <v>2292</v>
      </c>
      <c r="H6" s="121">
        <v>311</v>
      </c>
      <c r="I6" s="122">
        <v>2210</v>
      </c>
      <c r="J6" s="78">
        <v>470</v>
      </c>
      <c r="K6" s="79">
        <v>3111</v>
      </c>
      <c r="L6" s="121">
        <v>500</v>
      </c>
      <c r="M6" s="127">
        <v>3176</v>
      </c>
      <c r="N6" s="78">
        <v>145</v>
      </c>
      <c r="O6" s="79">
        <v>657</v>
      </c>
      <c r="P6" s="121">
        <v>115</v>
      </c>
      <c r="Q6" s="122">
        <v>576</v>
      </c>
      <c r="R6" s="80">
        <v>7</v>
      </c>
      <c r="S6" s="79">
        <v>47</v>
      </c>
      <c r="T6" s="121">
        <v>11</v>
      </c>
      <c r="U6" s="130">
        <v>89</v>
      </c>
    </row>
    <row r="7" spans="1:21" s="1" customFormat="1" ht="22.5" customHeight="1">
      <c r="A7" s="26" t="s">
        <v>1</v>
      </c>
      <c r="B7" s="42">
        <v>32</v>
      </c>
      <c r="C7" s="43">
        <v>178</v>
      </c>
      <c r="D7" s="39">
        <f>H7+L7+P7+T7</f>
        <v>33</v>
      </c>
      <c r="E7" s="20">
        <f>I7+M7+Q7+U7</f>
        <v>245</v>
      </c>
      <c r="F7" s="50">
        <v>2</v>
      </c>
      <c r="G7" s="51">
        <v>5</v>
      </c>
      <c r="H7" s="121">
        <v>3</v>
      </c>
      <c r="I7" s="122">
        <v>10</v>
      </c>
      <c r="J7" s="50">
        <v>27</v>
      </c>
      <c r="K7" s="51">
        <v>166</v>
      </c>
      <c r="L7" s="121">
        <v>26</v>
      </c>
      <c r="M7" s="127">
        <v>221</v>
      </c>
      <c r="N7" s="50">
        <v>2</v>
      </c>
      <c r="O7" s="51">
        <v>6</v>
      </c>
      <c r="P7" s="121">
        <v>3</v>
      </c>
      <c r="Q7" s="122">
        <v>10</v>
      </c>
      <c r="R7" s="52">
        <v>1</v>
      </c>
      <c r="S7" s="51">
        <v>1</v>
      </c>
      <c r="T7" s="121">
        <v>1</v>
      </c>
      <c r="U7" s="130">
        <v>4</v>
      </c>
    </row>
    <row r="8" spans="1:21" s="1" customFormat="1" ht="22.5" customHeight="1">
      <c r="A8" s="26" t="s">
        <v>3</v>
      </c>
      <c r="B8" s="42">
        <v>6</v>
      </c>
      <c r="C8" s="44">
        <v>13</v>
      </c>
      <c r="D8" s="39">
        <f aca="true" t="shared" si="0" ref="D8:D48">H8+L8+P8+T8</f>
        <v>6</v>
      </c>
      <c r="E8" s="20">
        <f aca="true" t="shared" si="1" ref="E8:E48">I8+M8+Q8+U8</f>
        <v>23</v>
      </c>
      <c r="F8" s="30">
        <v>1</v>
      </c>
      <c r="G8" s="31">
        <v>2</v>
      </c>
      <c r="H8" s="121">
        <v>1</v>
      </c>
      <c r="I8" s="122">
        <v>1</v>
      </c>
      <c r="J8" s="93">
        <v>3</v>
      </c>
      <c r="K8" s="94">
        <v>9</v>
      </c>
      <c r="L8" s="121">
        <v>4</v>
      </c>
      <c r="M8" s="127">
        <v>21</v>
      </c>
      <c r="N8" s="93">
        <v>1</v>
      </c>
      <c r="O8" s="94">
        <v>1</v>
      </c>
      <c r="P8" s="121">
        <v>1</v>
      </c>
      <c r="Q8" s="122">
        <v>1</v>
      </c>
      <c r="R8" s="95">
        <v>1</v>
      </c>
      <c r="S8" s="94">
        <v>1</v>
      </c>
      <c r="T8" s="121">
        <v>0</v>
      </c>
      <c r="U8" s="130">
        <v>0</v>
      </c>
    </row>
    <row r="9" spans="1:21" s="1" customFormat="1" ht="22.5" customHeight="1">
      <c r="A9" s="26" t="s">
        <v>4</v>
      </c>
      <c r="B9" s="42">
        <v>13</v>
      </c>
      <c r="C9" s="44">
        <v>53</v>
      </c>
      <c r="D9" s="39">
        <f t="shared" si="0"/>
        <v>7</v>
      </c>
      <c r="E9" s="20">
        <f t="shared" si="1"/>
        <v>43</v>
      </c>
      <c r="F9" s="33">
        <v>1</v>
      </c>
      <c r="G9" s="34">
        <v>10</v>
      </c>
      <c r="H9" s="123">
        <v>2</v>
      </c>
      <c r="I9" s="124">
        <v>16</v>
      </c>
      <c r="J9" s="96">
        <v>10</v>
      </c>
      <c r="K9" s="97">
        <v>40</v>
      </c>
      <c r="L9" s="123">
        <v>5</v>
      </c>
      <c r="M9" s="128">
        <v>27</v>
      </c>
      <c r="N9" s="96">
        <v>1</v>
      </c>
      <c r="O9" s="97">
        <v>2</v>
      </c>
      <c r="P9" s="123">
        <v>0</v>
      </c>
      <c r="Q9" s="124">
        <v>0</v>
      </c>
      <c r="R9" s="98">
        <v>1</v>
      </c>
      <c r="S9" s="97">
        <v>1</v>
      </c>
      <c r="T9" s="123">
        <v>0</v>
      </c>
      <c r="U9" s="131">
        <v>0</v>
      </c>
    </row>
    <row r="10" spans="1:21" s="1" customFormat="1" ht="22.5" customHeight="1">
      <c r="A10" s="26" t="s">
        <v>2</v>
      </c>
      <c r="B10" s="42">
        <v>81</v>
      </c>
      <c r="C10" s="44">
        <v>396</v>
      </c>
      <c r="D10" s="39">
        <f t="shared" si="0"/>
        <v>83</v>
      </c>
      <c r="E10" s="20">
        <f t="shared" si="1"/>
        <v>410</v>
      </c>
      <c r="F10" s="33">
        <v>6</v>
      </c>
      <c r="G10" s="34">
        <v>8</v>
      </c>
      <c r="H10" s="123">
        <v>1</v>
      </c>
      <c r="I10" s="124">
        <v>1</v>
      </c>
      <c r="J10" s="71">
        <v>61</v>
      </c>
      <c r="K10" s="72">
        <v>337</v>
      </c>
      <c r="L10" s="123">
        <v>73</v>
      </c>
      <c r="M10" s="128">
        <v>368</v>
      </c>
      <c r="N10" s="71">
        <v>11</v>
      </c>
      <c r="O10" s="72">
        <v>47</v>
      </c>
      <c r="P10" s="123">
        <v>7</v>
      </c>
      <c r="Q10" s="124">
        <v>22</v>
      </c>
      <c r="R10" s="73">
        <v>3</v>
      </c>
      <c r="S10" s="72">
        <v>4</v>
      </c>
      <c r="T10" s="123">
        <v>2</v>
      </c>
      <c r="U10" s="131">
        <v>19</v>
      </c>
    </row>
    <row r="11" spans="1:21" s="1" customFormat="1" ht="22.5" customHeight="1">
      <c r="A11" s="26" t="s">
        <v>5</v>
      </c>
      <c r="B11" s="42">
        <v>172</v>
      </c>
      <c r="C11" s="44">
        <v>1126</v>
      </c>
      <c r="D11" s="39">
        <f t="shared" si="0"/>
        <v>194</v>
      </c>
      <c r="E11" s="20">
        <f t="shared" si="1"/>
        <v>1238</v>
      </c>
      <c r="F11" s="30">
        <v>51</v>
      </c>
      <c r="G11" s="31">
        <v>343</v>
      </c>
      <c r="H11" s="121">
        <v>53</v>
      </c>
      <c r="I11" s="122">
        <v>338</v>
      </c>
      <c r="J11" s="30">
        <v>98</v>
      </c>
      <c r="K11" s="31">
        <v>651</v>
      </c>
      <c r="L11" s="121">
        <v>117</v>
      </c>
      <c r="M11" s="127">
        <v>751</v>
      </c>
      <c r="N11" s="30">
        <v>18</v>
      </c>
      <c r="O11" s="31">
        <v>99</v>
      </c>
      <c r="P11" s="121">
        <v>16</v>
      </c>
      <c r="Q11" s="122">
        <v>84</v>
      </c>
      <c r="R11" s="32">
        <v>5</v>
      </c>
      <c r="S11" s="31">
        <v>33</v>
      </c>
      <c r="T11" s="121">
        <v>8</v>
      </c>
      <c r="U11" s="130">
        <v>65</v>
      </c>
    </row>
    <row r="12" spans="1:21" s="1" customFormat="1" ht="22.5" customHeight="1">
      <c r="A12" s="26" t="s">
        <v>6</v>
      </c>
      <c r="B12" s="42">
        <v>235</v>
      </c>
      <c r="C12" s="44">
        <v>1175</v>
      </c>
      <c r="D12" s="39">
        <f t="shared" si="0"/>
        <v>360</v>
      </c>
      <c r="E12" s="20">
        <f t="shared" si="1"/>
        <v>1040</v>
      </c>
      <c r="F12" s="33">
        <v>38</v>
      </c>
      <c r="G12" s="34">
        <v>188</v>
      </c>
      <c r="H12" s="123">
        <v>35</v>
      </c>
      <c r="I12" s="124">
        <v>151</v>
      </c>
      <c r="J12" s="59">
        <v>137</v>
      </c>
      <c r="K12" s="60">
        <v>684</v>
      </c>
      <c r="L12" s="158">
        <v>269</v>
      </c>
      <c r="M12" s="159">
        <v>749</v>
      </c>
      <c r="N12" s="59">
        <v>54</v>
      </c>
      <c r="O12" s="60">
        <v>272</v>
      </c>
      <c r="P12" s="123">
        <v>48</v>
      </c>
      <c r="Q12" s="124">
        <v>124</v>
      </c>
      <c r="R12" s="61">
        <v>6</v>
      </c>
      <c r="S12" s="60">
        <v>31</v>
      </c>
      <c r="T12" s="123">
        <v>8</v>
      </c>
      <c r="U12" s="131">
        <v>16</v>
      </c>
    </row>
    <row r="13" spans="1:21" s="1" customFormat="1" ht="22.5" customHeight="1">
      <c r="A13" s="26" t="s">
        <v>7</v>
      </c>
      <c r="B13" s="42">
        <v>118</v>
      </c>
      <c r="C13" s="44">
        <v>535</v>
      </c>
      <c r="D13" s="39">
        <f t="shared" si="0"/>
        <v>162</v>
      </c>
      <c r="E13" s="20">
        <f t="shared" si="1"/>
        <v>651</v>
      </c>
      <c r="F13" s="30">
        <v>21</v>
      </c>
      <c r="G13" s="31">
        <v>101</v>
      </c>
      <c r="H13" s="121">
        <v>23</v>
      </c>
      <c r="I13" s="122">
        <v>120</v>
      </c>
      <c r="J13" s="68">
        <v>78</v>
      </c>
      <c r="K13" s="69">
        <v>365</v>
      </c>
      <c r="L13" s="121">
        <v>95</v>
      </c>
      <c r="M13" s="127">
        <v>401</v>
      </c>
      <c r="N13" s="68">
        <v>15</v>
      </c>
      <c r="O13" s="69">
        <v>43</v>
      </c>
      <c r="P13" s="121">
        <v>39</v>
      </c>
      <c r="Q13" s="122">
        <v>111</v>
      </c>
      <c r="R13" s="70">
        <v>4</v>
      </c>
      <c r="S13" s="69">
        <v>26</v>
      </c>
      <c r="T13" s="121">
        <v>5</v>
      </c>
      <c r="U13" s="130">
        <v>19</v>
      </c>
    </row>
    <row r="14" spans="1:21" s="1" customFormat="1" ht="22.5" customHeight="1">
      <c r="A14" s="26" t="s">
        <v>8</v>
      </c>
      <c r="B14" s="42">
        <v>42</v>
      </c>
      <c r="C14" s="44">
        <v>212</v>
      </c>
      <c r="D14" s="39">
        <f t="shared" si="0"/>
        <v>66</v>
      </c>
      <c r="E14" s="20">
        <f t="shared" si="1"/>
        <v>224</v>
      </c>
      <c r="F14" s="30">
        <v>10</v>
      </c>
      <c r="G14" s="31">
        <v>60</v>
      </c>
      <c r="H14" s="121">
        <v>8</v>
      </c>
      <c r="I14" s="122">
        <v>31</v>
      </c>
      <c r="J14" s="84">
        <v>20</v>
      </c>
      <c r="K14" s="85">
        <v>120</v>
      </c>
      <c r="L14" s="121">
        <v>40</v>
      </c>
      <c r="M14" s="127">
        <v>170</v>
      </c>
      <c r="N14" s="84">
        <v>10</v>
      </c>
      <c r="O14" s="85">
        <v>20</v>
      </c>
      <c r="P14" s="121">
        <v>16</v>
      </c>
      <c r="Q14" s="122">
        <v>22</v>
      </c>
      <c r="R14" s="86">
        <v>2</v>
      </c>
      <c r="S14" s="85">
        <v>12</v>
      </c>
      <c r="T14" s="121">
        <v>2</v>
      </c>
      <c r="U14" s="130">
        <v>1</v>
      </c>
    </row>
    <row r="15" spans="1:21" s="1" customFormat="1" ht="22.5" customHeight="1">
      <c r="A15" s="26" t="s">
        <v>10</v>
      </c>
      <c r="B15" s="42">
        <v>21</v>
      </c>
      <c r="C15" s="44">
        <v>180</v>
      </c>
      <c r="D15" s="39">
        <f t="shared" si="0"/>
        <v>16</v>
      </c>
      <c r="E15" s="20">
        <f t="shared" si="1"/>
        <v>122</v>
      </c>
      <c r="F15" s="30">
        <v>2</v>
      </c>
      <c r="G15" s="31">
        <v>10</v>
      </c>
      <c r="H15" s="121">
        <v>1</v>
      </c>
      <c r="I15" s="122">
        <v>4</v>
      </c>
      <c r="J15" s="90">
        <v>18</v>
      </c>
      <c r="K15" s="91">
        <v>162</v>
      </c>
      <c r="L15" s="121">
        <v>14</v>
      </c>
      <c r="M15" s="127">
        <v>112</v>
      </c>
      <c r="N15" s="90">
        <v>1</v>
      </c>
      <c r="O15" s="91">
        <v>8</v>
      </c>
      <c r="P15" s="121">
        <v>1</v>
      </c>
      <c r="Q15" s="122">
        <v>6</v>
      </c>
      <c r="R15" s="92">
        <v>0</v>
      </c>
      <c r="S15" s="91">
        <v>0</v>
      </c>
      <c r="T15" s="121">
        <v>0</v>
      </c>
      <c r="U15" s="130">
        <v>0</v>
      </c>
    </row>
    <row r="16" spans="1:21" s="1" customFormat="1" ht="22.5" customHeight="1">
      <c r="A16" s="26" t="s">
        <v>9</v>
      </c>
      <c r="B16" s="42">
        <v>504</v>
      </c>
      <c r="C16" s="44">
        <v>1770</v>
      </c>
      <c r="D16" s="39">
        <f t="shared" si="0"/>
        <v>446</v>
      </c>
      <c r="E16" s="20">
        <f t="shared" si="1"/>
        <v>1532</v>
      </c>
      <c r="F16" s="33">
        <v>69</v>
      </c>
      <c r="G16" s="34">
        <v>241</v>
      </c>
      <c r="H16" s="123">
        <v>42</v>
      </c>
      <c r="I16" s="124">
        <v>144</v>
      </c>
      <c r="J16" s="65">
        <v>340</v>
      </c>
      <c r="K16" s="66">
        <v>1334</v>
      </c>
      <c r="L16" s="123">
        <v>321</v>
      </c>
      <c r="M16" s="128">
        <v>1217</v>
      </c>
      <c r="N16" s="65">
        <v>84</v>
      </c>
      <c r="O16" s="66">
        <v>167</v>
      </c>
      <c r="P16" s="123">
        <v>73</v>
      </c>
      <c r="Q16" s="124">
        <v>149</v>
      </c>
      <c r="R16" s="67">
        <v>11</v>
      </c>
      <c r="S16" s="66">
        <v>28</v>
      </c>
      <c r="T16" s="123">
        <v>10</v>
      </c>
      <c r="U16" s="131">
        <v>22</v>
      </c>
    </row>
    <row r="17" spans="1:21" s="1" customFormat="1" ht="22.5" customHeight="1">
      <c r="A17" s="26" t="s">
        <v>11</v>
      </c>
      <c r="B17" s="42">
        <v>172</v>
      </c>
      <c r="C17" s="44">
        <v>860</v>
      </c>
      <c r="D17" s="39">
        <f t="shared" si="0"/>
        <v>181</v>
      </c>
      <c r="E17" s="20">
        <f t="shared" si="1"/>
        <v>884</v>
      </c>
      <c r="F17" s="30">
        <v>40</v>
      </c>
      <c r="G17" s="31">
        <v>247</v>
      </c>
      <c r="H17" s="121">
        <v>55</v>
      </c>
      <c r="I17" s="122">
        <v>267</v>
      </c>
      <c r="J17" s="62">
        <v>111</v>
      </c>
      <c r="K17" s="63">
        <v>526</v>
      </c>
      <c r="L17" s="121">
        <v>116</v>
      </c>
      <c r="M17" s="127">
        <v>578</v>
      </c>
      <c r="N17" s="62">
        <v>17</v>
      </c>
      <c r="O17" s="63">
        <v>71</v>
      </c>
      <c r="P17" s="121">
        <v>9</v>
      </c>
      <c r="Q17" s="122">
        <v>33</v>
      </c>
      <c r="R17" s="64">
        <v>4</v>
      </c>
      <c r="S17" s="63">
        <v>16</v>
      </c>
      <c r="T17" s="121">
        <v>1</v>
      </c>
      <c r="U17" s="130">
        <v>6</v>
      </c>
    </row>
    <row r="18" spans="1:21" s="1" customFormat="1" ht="22.5" customHeight="1">
      <c r="A18" s="26" t="s">
        <v>12</v>
      </c>
      <c r="B18" s="42">
        <v>119</v>
      </c>
      <c r="C18" s="44">
        <v>703</v>
      </c>
      <c r="D18" s="39">
        <f t="shared" si="0"/>
        <v>148</v>
      </c>
      <c r="E18" s="20">
        <f t="shared" si="1"/>
        <v>883</v>
      </c>
      <c r="F18" s="30">
        <v>32</v>
      </c>
      <c r="G18" s="31">
        <v>234</v>
      </c>
      <c r="H18" s="121">
        <v>35</v>
      </c>
      <c r="I18" s="122">
        <v>253</v>
      </c>
      <c r="J18" s="84">
        <v>74</v>
      </c>
      <c r="K18" s="85">
        <v>385</v>
      </c>
      <c r="L18" s="121">
        <v>99</v>
      </c>
      <c r="M18" s="127">
        <v>565</v>
      </c>
      <c r="N18" s="84">
        <v>10</v>
      </c>
      <c r="O18" s="85">
        <v>54</v>
      </c>
      <c r="P18" s="121">
        <v>12</v>
      </c>
      <c r="Q18" s="122">
        <v>59</v>
      </c>
      <c r="R18" s="86">
        <v>3</v>
      </c>
      <c r="S18" s="85">
        <v>30</v>
      </c>
      <c r="T18" s="121">
        <v>2</v>
      </c>
      <c r="U18" s="130">
        <v>6</v>
      </c>
    </row>
    <row r="19" spans="1:21" s="1" customFormat="1" ht="22.5" customHeight="1">
      <c r="A19" s="26" t="s">
        <v>13</v>
      </c>
      <c r="B19" s="42">
        <v>53</v>
      </c>
      <c r="C19" s="44">
        <v>432</v>
      </c>
      <c r="D19" s="39">
        <f t="shared" si="0"/>
        <v>53</v>
      </c>
      <c r="E19" s="20">
        <f t="shared" si="1"/>
        <v>391</v>
      </c>
      <c r="F19" s="30">
        <v>25</v>
      </c>
      <c r="G19" s="31">
        <v>173</v>
      </c>
      <c r="H19" s="121">
        <v>22</v>
      </c>
      <c r="I19" s="122">
        <v>154</v>
      </c>
      <c r="J19" s="78">
        <v>15</v>
      </c>
      <c r="K19" s="79">
        <v>160</v>
      </c>
      <c r="L19" s="121">
        <v>26</v>
      </c>
      <c r="M19" s="127">
        <v>219</v>
      </c>
      <c r="N19" s="78">
        <v>10</v>
      </c>
      <c r="O19" s="79">
        <v>64</v>
      </c>
      <c r="P19" s="121">
        <v>4</v>
      </c>
      <c r="Q19" s="122">
        <v>16</v>
      </c>
      <c r="R19" s="80">
        <v>3</v>
      </c>
      <c r="S19" s="79">
        <v>35</v>
      </c>
      <c r="T19" s="121">
        <v>1</v>
      </c>
      <c r="U19" s="130">
        <v>2</v>
      </c>
    </row>
    <row r="20" spans="1:21" s="1" customFormat="1" ht="22.5" customHeight="1">
      <c r="A20" s="26" t="s">
        <v>14</v>
      </c>
      <c r="B20" s="42">
        <v>96</v>
      </c>
      <c r="C20" s="44">
        <v>235</v>
      </c>
      <c r="D20" s="39">
        <f t="shared" si="0"/>
        <v>101</v>
      </c>
      <c r="E20" s="20">
        <f t="shared" si="1"/>
        <v>234</v>
      </c>
      <c r="F20" s="30">
        <v>14</v>
      </c>
      <c r="G20" s="31">
        <v>70</v>
      </c>
      <c r="H20" s="121">
        <v>3</v>
      </c>
      <c r="I20" s="122">
        <v>10</v>
      </c>
      <c r="J20" s="84">
        <v>69</v>
      </c>
      <c r="K20" s="85">
        <v>138</v>
      </c>
      <c r="L20" s="121">
        <v>82</v>
      </c>
      <c r="M20" s="127">
        <v>195</v>
      </c>
      <c r="N20" s="84">
        <v>9</v>
      </c>
      <c r="O20" s="85">
        <v>18</v>
      </c>
      <c r="P20" s="121">
        <v>15</v>
      </c>
      <c r="Q20" s="122">
        <v>28</v>
      </c>
      <c r="R20" s="86">
        <v>4</v>
      </c>
      <c r="S20" s="85">
        <v>9</v>
      </c>
      <c r="T20" s="121">
        <v>1</v>
      </c>
      <c r="U20" s="130">
        <v>1</v>
      </c>
    </row>
    <row r="21" spans="1:21" s="1" customFormat="1" ht="22.5" customHeight="1">
      <c r="A21" s="26" t="s">
        <v>15</v>
      </c>
      <c r="B21" s="42">
        <v>67</v>
      </c>
      <c r="C21" s="44">
        <v>347</v>
      </c>
      <c r="D21" s="39">
        <f t="shared" si="0"/>
        <v>73</v>
      </c>
      <c r="E21" s="20">
        <f t="shared" si="1"/>
        <v>375</v>
      </c>
      <c r="F21" s="30">
        <v>22</v>
      </c>
      <c r="G21" s="31">
        <v>130</v>
      </c>
      <c r="H21" s="121">
        <v>23</v>
      </c>
      <c r="I21" s="122">
        <v>135</v>
      </c>
      <c r="J21" s="84">
        <v>34</v>
      </c>
      <c r="K21" s="85">
        <v>184</v>
      </c>
      <c r="L21" s="121">
        <v>40</v>
      </c>
      <c r="M21" s="127">
        <v>210</v>
      </c>
      <c r="N21" s="84">
        <v>10</v>
      </c>
      <c r="O21" s="85">
        <v>31</v>
      </c>
      <c r="P21" s="121">
        <v>8</v>
      </c>
      <c r="Q21" s="122">
        <v>20</v>
      </c>
      <c r="R21" s="86">
        <v>1</v>
      </c>
      <c r="S21" s="85">
        <v>2</v>
      </c>
      <c r="T21" s="121">
        <v>2</v>
      </c>
      <c r="U21" s="130">
        <v>10</v>
      </c>
    </row>
    <row r="22" spans="1:21" s="1" customFormat="1" ht="22.5" customHeight="1">
      <c r="A22" s="26" t="s">
        <v>41</v>
      </c>
      <c r="B22" s="42">
        <v>51</v>
      </c>
      <c r="C22" s="44">
        <v>369</v>
      </c>
      <c r="D22" s="39">
        <f t="shared" si="0"/>
        <v>56</v>
      </c>
      <c r="E22" s="20">
        <f t="shared" si="1"/>
        <v>328</v>
      </c>
      <c r="F22" s="30">
        <v>19</v>
      </c>
      <c r="G22" s="31">
        <v>175</v>
      </c>
      <c r="H22" s="121">
        <v>14</v>
      </c>
      <c r="I22" s="122">
        <v>106</v>
      </c>
      <c r="J22" s="84">
        <v>26</v>
      </c>
      <c r="K22" s="85">
        <v>159</v>
      </c>
      <c r="L22" s="121">
        <v>35</v>
      </c>
      <c r="M22" s="127">
        <v>189</v>
      </c>
      <c r="N22" s="84">
        <v>3</v>
      </c>
      <c r="O22" s="85">
        <v>12</v>
      </c>
      <c r="P22" s="121">
        <v>4</v>
      </c>
      <c r="Q22" s="122">
        <v>7</v>
      </c>
      <c r="R22" s="86">
        <v>3</v>
      </c>
      <c r="S22" s="85">
        <v>23</v>
      </c>
      <c r="T22" s="121">
        <v>3</v>
      </c>
      <c r="U22" s="130">
        <v>26</v>
      </c>
    </row>
    <row r="23" spans="1:21" s="1" customFormat="1" ht="22.5" customHeight="1">
      <c r="A23" s="26" t="s">
        <v>16</v>
      </c>
      <c r="B23" s="42">
        <v>84</v>
      </c>
      <c r="C23" s="44">
        <v>403</v>
      </c>
      <c r="D23" s="39">
        <f t="shared" si="0"/>
        <v>82</v>
      </c>
      <c r="E23" s="20">
        <f t="shared" si="1"/>
        <v>425</v>
      </c>
      <c r="F23" s="30">
        <v>16</v>
      </c>
      <c r="G23" s="36">
        <v>71</v>
      </c>
      <c r="H23" s="121">
        <v>17</v>
      </c>
      <c r="I23" s="122">
        <v>79</v>
      </c>
      <c r="J23" s="84">
        <v>64</v>
      </c>
      <c r="K23" s="36">
        <v>304</v>
      </c>
      <c r="L23" s="121">
        <v>58</v>
      </c>
      <c r="M23" s="127">
        <v>315</v>
      </c>
      <c r="N23" s="84">
        <v>2</v>
      </c>
      <c r="O23" s="36">
        <v>10</v>
      </c>
      <c r="P23" s="121">
        <v>4</v>
      </c>
      <c r="Q23" s="122">
        <v>16</v>
      </c>
      <c r="R23" s="86">
        <v>2</v>
      </c>
      <c r="S23" s="36">
        <v>18</v>
      </c>
      <c r="T23" s="121">
        <v>3</v>
      </c>
      <c r="U23" s="130">
        <v>15</v>
      </c>
    </row>
    <row r="24" spans="1:21" s="1" customFormat="1" ht="22.5" customHeight="1">
      <c r="A24" s="26" t="s">
        <v>17</v>
      </c>
      <c r="B24" s="42">
        <v>157</v>
      </c>
      <c r="C24" s="44">
        <v>937</v>
      </c>
      <c r="D24" s="39">
        <f t="shared" si="0"/>
        <v>148</v>
      </c>
      <c r="E24" s="20">
        <f t="shared" si="1"/>
        <v>889</v>
      </c>
      <c r="F24" s="33">
        <v>26</v>
      </c>
      <c r="G24" s="34">
        <v>156</v>
      </c>
      <c r="H24" s="123">
        <v>32</v>
      </c>
      <c r="I24" s="124">
        <v>191</v>
      </c>
      <c r="J24" s="71">
        <v>124</v>
      </c>
      <c r="K24" s="72">
        <v>744</v>
      </c>
      <c r="L24" s="123">
        <v>107</v>
      </c>
      <c r="M24" s="128">
        <v>648</v>
      </c>
      <c r="N24" s="71">
        <v>6</v>
      </c>
      <c r="O24" s="72">
        <v>36</v>
      </c>
      <c r="P24" s="123">
        <v>8</v>
      </c>
      <c r="Q24" s="124">
        <v>49</v>
      </c>
      <c r="R24" s="73">
        <v>1</v>
      </c>
      <c r="S24" s="72">
        <v>1</v>
      </c>
      <c r="T24" s="123">
        <v>1</v>
      </c>
      <c r="U24" s="131">
        <v>1</v>
      </c>
    </row>
    <row r="25" spans="1:21" s="1" customFormat="1" ht="22.5" customHeight="1">
      <c r="A25" s="26" t="s">
        <v>18</v>
      </c>
      <c r="B25" s="42">
        <v>18</v>
      </c>
      <c r="C25" s="44">
        <v>148</v>
      </c>
      <c r="D25" s="39">
        <f t="shared" si="0"/>
        <v>28</v>
      </c>
      <c r="E25" s="20">
        <f t="shared" si="1"/>
        <v>159</v>
      </c>
      <c r="F25" s="33">
        <v>5</v>
      </c>
      <c r="G25" s="34">
        <v>76</v>
      </c>
      <c r="H25" s="123">
        <v>6</v>
      </c>
      <c r="I25" s="124">
        <v>68</v>
      </c>
      <c r="J25" s="71">
        <v>9</v>
      </c>
      <c r="K25" s="72">
        <v>43</v>
      </c>
      <c r="L25" s="123">
        <v>18</v>
      </c>
      <c r="M25" s="128">
        <v>78</v>
      </c>
      <c r="N25" s="71">
        <v>3</v>
      </c>
      <c r="O25" s="72">
        <v>19</v>
      </c>
      <c r="P25" s="123">
        <v>3</v>
      </c>
      <c r="Q25" s="124">
        <v>12</v>
      </c>
      <c r="R25" s="73">
        <v>1</v>
      </c>
      <c r="S25" s="72">
        <v>10</v>
      </c>
      <c r="T25" s="123">
        <v>1</v>
      </c>
      <c r="U25" s="131">
        <v>1</v>
      </c>
    </row>
    <row r="26" spans="1:21" s="1" customFormat="1" ht="22.5" customHeight="1">
      <c r="A26" s="26" t="s">
        <v>19</v>
      </c>
      <c r="B26" s="42">
        <v>380</v>
      </c>
      <c r="C26" s="44">
        <v>2269</v>
      </c>
      <c r="D26" s="39">
        <f t="shared" si="0"/>
        <v>569</v>
      </c>
      <c r="E26" s="20">
        <f t="shared" si="1"/>
        <v>2702</v>
      </c>
      <c r="F26" s="33">
        <v>60</v>
      </c>
      <c r="G26" s="34">
        <v>360</v>
      </c>
      <c r="H26" s="123">
        <v>85</v>
      </c>
      <c r="I26" s="124">
        <v>486</v>
      </c>
      <c r="J26" s="33">
        <v>255</v>
      </c>
      <c r="K26" s="34">
        <v>1400</v>
      </c>
      <c r="L26" s="123">
        <v>372</v>
      </c>
      <c r="M26" s="128">
        <v>1828</v>
      </c>
      <c r="N26" s="33">
        <v>60</v>
      </c>
      <c r="O26" s="34">
        <v>480</v>
      </c>
      <c r="P26" s="123">
        <v>104</v>
      </c>
      <c r="Q26" s="124">
        <v>362</v>
      </c>
      <c r="R26" s="35">
        <v>5</v>
      </c>
      <c r="S26" s="34">
        <v>29</v>
      </c>
      <c r="T26" s="123">
        <v>8</v>
      </c>
      <c r="U26" s="131">
        <v>26</v>
      </c>
    </row>
    <row r="27" spans="1:21" s="1" customFormat="1" ht="22.5" customHeight="1">
      <c r="A27" s="26" t="s">
        <v>20</v>
      </c>
      <c r="B27" s="42">
        <v>77</v>
      </c>
      <c r="C27" s="44">
        <v>477</v>
      </c>
      <c r="D27" s="39">
        <f t="shared" si="0"/>
        <v>72</v>
      </c>
      <c r="E27" s="20">
        <f t="shared" si="1"/>
        <v>451</v>
      </c>
      <c r="F27" s="30">
        <v>16</v>
      </c>
      <c r="G27" s="31">
        <v>109</v>
      </c>
      <c r="H27" s="121">
        <v>14</v>
      </c>
      <c r="I27" s="122">
        <v>85</v>
      </c>
      <c r="J27" s="84">
        <v>54</v>
      </c>
      <c r="K27" s="85">
        <v>343</v>
      </c>
      <c r="L27" s="121">
        <v>52</v>
      </c>
      <c r="M27" s="127">
        <v>325</v>
      </c>
      <c r="N27" s="84">
        <v>7</v>
      </c>
      <c r="O27" s="85">
        <v>25</v>
      </c>
      <c r="P27" s="121">
        <v>5</v>
      </c>
      <c r="Q27" s="122">
        <v>36</v>
      </c>
      <c r="R27" s="86">
        <v>0</v>
      </c>
      <c r="S27" s="85">
        <v>0</v>
      </c>
      <c r="T27" s="121">
        <v>1</v>
      </c>
      <c r="U27" s="130">
        <v>5</v>
      </c>
    </row>
    <row r="28" spans="1:21" s="1" customFormat="1" ht="22.5" customHeight="1">
      <c r="A28" s="26" t="s">
        <v>21</v>
      </c>
      <c r="B28" s="42">
        <v>71</v>
      </c>
      <c r="C28" s="44">
        <v>605</v>
      </c>
      <c r="D28" s="39">
        <f t="shared" si="0"/>
        <v>61</v>
      </c>
      <c r="E28" s="20">
        <f t="shared" si="1"/>
        <v>477</v>
      </c>
      <c r="F28" s="30">
        <v>23</v>
      </c>
      <c r="G28" s="31">
        <v>210</v>
      </c>
      <c r="H28" s="121">
        <v>23</v>
      </c>
      <c r="I28" s="122">
        <v>203</v>
      </c>
      <c r="J28" s="84">
        <v>41</v>
      </c>
      <c r="K28" s="85">
        <v>360</v>
      </c>
      <c r="L28" s="121">
        <v>34</v>
      </c>
      <c r="M28" s="127">
        <v>254</v>
      </c>
      <c r="N28" s="84">
        <v>7</v>
      </c>
      <c r="O28" s="85">
        <v>35</v>
      </c>
      <c r="P28" s="121">
        <v>4</v>
      </c>
      <c r="Q28" s="122">
        <v>20</v>
      </c>
      <c r="R28" s="86">
        <v>0</v>
      </c>
      <c r="S28" s="85">
        <v>0</v>
      </c>
      <c r="T28" s="121">
        <v>0</v>
      </c>
      <c r="U28" s="130">
        <v>0</v>
      </c>
    </row>
    <row r="29" spans="1:21" s="1" customFormat="1" ht="22.5" customHeight="1">
      <c r="A29" s="26" t="s">
        <v>23</v>
      </c>
      <c r="B29" s="42">
        <v>36</v>
      </c>
      <c r="C29" s="44">
        <v>263</v>
      </c>
      <c r="D29" s="39">
        <f t="shared" si="0"/>
        <v>35</v>
      </c>
      <c r="E29" s="20">
        <f t="shared" si="1"/>
        <v>241</v>
      </c>
      <c r="F29" s="30">
        <v>7</v>
      </c>
      <c r="G29" s="31">
        <v>53</v>
      </c>
      <c r="H29" s="121">
        <v>7</v>
      </c>
      <c r="I29" s="122">
        <v>48</v>
      </c>
      <c r="J29" s="84">
        <v>24</v>
      </c>
      <c r="K29" s="85">
        <v>161</v>
      </c>
      <c r="L29" s="121">
        <v>23</v>
      </c>
      <c r="M29" s="127">
        <v>147</v>
      </c>
      <c r="N29" s="84">
        <v>2</v>
      </c>
      <c r="O29" s="85">
        <v>16</v>
      </c>
      <c r="P29" s="121">
        <v>2</v>
      </c>
      <c r="Q29" s="122">
        <v>17</v>
      </c>
      <c r="R29" s="86">
        <v>3</v>
      </c>
      <c r="S29" s="85">
        <v>33</v>
      </c>
      <c r="T29" s="121">
        <v>3</v>
      </c>
      <c r="U29" s="130">
        <v>29</v>
      </c>
    </row>
    <row r="30" spans="1:21" s="1" customFormat="1" ht="22.5" customHeight="1">
      <c r="A30" s="26" t="s">
        <v>22</v>
      </c>
      <c r="B30" s="42">
        <v>49</v>
      </c>
      <c r="C30" s="44">
        <v>259</v>
      </c>
      <c r="D30" s="39">
        <f t="shared" si="0"/>
        <v>52</v>
      </c>
      <c r="E30" s="20">
        <f t="shared" si="1"/>
        <v>345</v>
      </c>
      <c r="F30" s="30">
        <v>11</v>
      </c>
      <c r="G30" s="31">
        <v>78</v>
      </c>
      <c r="H30" s="137">
        <v>15</v>
      </c>
      <c r="I30" s="138">
        <v>131</v>
      </c>
      <c r="J30" s="135">
        <v>34</v>
      </c>
      <c r="K30" s="136">
        <v>170</v>
      </c>
      <c r="L30" s="137">
        <v>30</v>
      </c>
      <c r="M30" s="139">
        <v>190</v>
      </c>
      <c r="N30" s="135">
        <v>2</v>
      </c>
      <c r="O30" s="136">
        <v>6</v>
      </c>
      <c r="P30" s="137">
        <v>6</v>
      </c>
      <c r="Q30" s="138">
        <v>19</v>
      </c>
      <c r="R30" s="86">
        <v>2</v>
      </c>
      <c r="S30" s="85">
        <v>5</v>
      </c>
      <c r="T30" s="121">
        <v>1</v>
      </c>
      <c r="U30" s="130">
        <v>5</v>
      </c>
    </row>
    <row r="31" spans="1:21" s="1" customFormat="1" ht="22.5" customHeight="1">
      <c r="A31" s="26" t="s">
        <v>24</v>
      </c>
      <c r="B31" s="42">
        <v>38</v>
      </c>
      <c r="C31" s="44">
        <v>269</v>
      </c>
      <c r="D31" s="39">
        <f t="shared" si="0"/>
        <v>50</v>
      </c>
      <c r="E31" s="20">
        <f t="shared" si="1"/>
        <v>387</v>
      </c>
      <c r="F31" s="33">
        <v>2</v>
      </c>
      <c r="G31" s="34">
        <v>8</v>
      </c>
      <c r="H31" s="123">
        <v>4</v>
      </c>
      <c r="I31" s="124">
        <v>41</v>
      </c>
      <c r="J31" s="71">
        <v>27</v>
      </c>
      <c r="K31" s="72">
        <v>218</v>
      </c>
      <c r="L31" s="123">
        <v>32</v>
      </c>
      <c r="M31" s="128">
        <v>289</v>
      </c>
      <c r="N31" s="71">
        <v>8</v>
      </c>
      <c r="O31" s="72">
        <v>41</v>
      </c>
      <c r="P31" s="123">
        <v>13</v>
      </c>
      <c r="Q31" s="124">
        <v>52</v>
      </c>
      <c r="R31" s="73">
        <v>1</v>
      </c>
      <c r="S31" s="72">
        <v>2</v>
      </c>
      <c r="T31" s="123">
        <v>1</v>
      </c>
      <c r="U31" s="131">
        <v>5</v>
      </c>
    </row>
    <row r="32" spans="1:21" s="1" customFormat="1" ht="22.5" customHeight="1">
      <c r="A32" s="26" t="s">
        <v>25</v>
      </c>
      <c r="B32" s="42">
        <v>18</v>
      </c>
      <c r="C32" s="44">
        <v>106</v>
      </c>
      <c r="D32" s="39">
        <f t="shared" si="0"/>
        <v>23</v>
      </c>
      <c r="E32" s="20">
        <f t="shared" si="1"/>
        <v>131</v>
      </c>
      <c r="F32" s="33">
        <v>3</v>
      </c>
      <c r="G32" s="34">
        <v>21</v>
      </c>
      <c r="H32" s="123">
        <v>5</v>
      </c>
      <c r="I32" s="124">
        <v>35</v>
      </c>
      <c r="J32" s="71">
        <v>6</v>
      </c>
      <c r="K32" s="72">
        <v>42</v>
      </c>
      <c r="L32" s="123">
        <v>10</v>
      </c>
      <c r="M32" s="128">
        <v>56</v>
      </c>
      <c r="N32" s="71">
        <v>8</v>
      </c>
      <c r="O32" s="72">
        <v>40</v>
      </c>
      <c r="P32" s="123">
        <v>7</v>
      </c>
      <c r="Q32" s="124">
        <v>39</v>
      </c>
      <c r="R32" s="73">
        <v>1</v>
      </c>
      <c r="S32" s="72">
        <v>3</v>
      </c>
      <c r="T32" s="123">
        <v>1</v>
      </c>
      <c r="U32" s="131">
        <v>1</v>
      </c>
    </row>
    <row r="33" spans="1:21" s="1" customFormat="1" ht="22.5" customHeight="1">
      <c r="A33" s="26" t="s">
        <v>27</v>
      </c>
      <c r="B33" s="42">
        <v>6</v>
      </c>
      <c r="C33" s="44">
        <v>34</v>
      </c>
      <c r="D33" s="39">
        <f t="shared" si="0"/>
        <v>6</v>
      </c>
      <c r="E33" s="20">
        <f t="shared" si="1"/>
        <v>52</v>
      </c>
      <c r="F33" s="30">
        <v>2</v>
      </c>
      <c r="G33" s="31">
        <v>20</v>
      </c>
      <c r="H33" s="121">
        <v>4</v>
      </c>
      <c r="I33" s="122">
        <v>47</v>
      </c>
      <c r="J33" s="115">
        <v>2</v>
      </c>
      <c r="K33" s="116">
        <v>6</v>
      </c>
      <c r="L33" s="121">
        <v>1</v>
      </c>
      <c r="M33" s="127">
        <v>4</v>
      </c>
      <c r="N33" s="115">
        <v>1</v>
      </c>
      <c r="O33" s="116">
        <v>2</v>
      </c>
      <c r="P33" s="121">
        <v>1</v>
      </c>
      <c r="Q33" s="122">
        <v>1</v>
      </c>
      <c r="R33" s="117">
        <v>1</v>
      </c>
      <c r="S33" s="116">
        <v>6</v>
      </c>
      <c r="T33" s="121">
        <v>0</v>
      </c>
      <c r="U33" s="130">
        <v>0</v>
      </c>
    </row>
    <row r="34" spans="1:21" s="1" customFormat="1" ht="22.5" customHeight="1">
      <c r="A34" s="26" t="s">
        <v>26</v>
      </c>
      <c r="B34" s="42">
        <v>16</v>
      </c>
      <c r="C34" s="44">
        <v>52</v>
      </c>
      <c r="D34" s="39">
        <f t="shared" si="0"/>
        <v>15</v>
      </c>
      <c r="E34" s="20">
        <f t="shared" si="1"/>
        <v>38</v>
      </c>
      <c r="F34" s="30">
        <v>1</v>
      </c>
      <c r="G34" s="31">
        <v>3</v>
      </c>
      <c r="H34" s="121">
        <v>1</v>
      </c>
      <c r="I34" s="122">
        <v>1</v>
      </c>
      <c r="J34" s="112">
        <v>10</v>
      </c>
      <c r="K34" s="113">
        <v>30</v>
      </c>
      <c r="L34" s="121">
        <v>10</v>
      </c>
      <c r="M34" s="127">
        <v>29</v>
      </c>
      <c r="N34" s="112">
        <v>4</v>
      </c>
      <c r="O34" s="113">
        <v>16</v>
      </c>
      <c r="P34" s="121">
        <v>4</v>
      </c>
      <c r="Q34" s="122">
        <v>8</v>
      </c>
      <c r="R34" s="114">
        <v>1</v>
      </c>
      <c r="S34" s="113">
        <v>3</v>
      </c>
      <c r="T34" s="121">
        <v>0</v>
      </c>
      <c r="U34" s="130">
        <v>0</v>
      </c>
    </row>
    <row r="35" spans="1:21" s="1" customFormat="1" ht="22.5" customHeight="1">
      <c r="A35" s="26" t="s">
        <v>28</v>
      </c>
      <c r="B35" s="42">
        <v>3</v>
      </c>
      <c r="C35" s="44">
        <v>21</v>
      </c>
      <c r="D35" s="39">
        <f t="shared" si="0"/>
        <v>3</v>
      </c>
      <c r="E35" s="20">
        <f t="shared" si="1"/>
        <v>4</v>
      </c>
      <c r="F35" s="30">
        <v>1</v>
      </c>
      <c r="G35" s="31">
        <v>7</v>
      </c>
      <c r="H35" s="121">
        <v>1</v>
      </c>
      <c r="I35" s="122">
        <v>2</v>
      </c>
      <c r="J35" s="118">
        <v>2</v>
      </c>
      <c r="K35" s="119">
        <v>14</v>
      </c>
      <c r="L35" s="121">
        <v>2</v>
      </c>
      <c r="M35" s="127">
        <v>2</v>
      </c>
      <c r="N35" s="118">
        <v>0</v>
      </c>
      <c r="O35" s="119">
        <v>0</v>
      </c>
      <c r="P35" s="121">
        <v>0</v>
      </c>
      <c r="Q35" s="122">
        <v>0</v>
      </c>
      <c r="R35" s="120">
        <v>0</v>
      </c>
      <c r="S35" s="119">
        <v>0</v>
      </c>
      <c r="T35" s="121">
        <v>0</v>
      </c>
      <c r="U35" s="130">
        <v>0</v>
      </c>
    </row>
    <row r="36" spans="1:21" s="1" customFormat="1" ht="22.5" customHeight="1">
      <c r="A36" s="26" t="s">
        <v>0</v>
      </c>
      <c r="B36" s="42">
        <v>663</v>
      </c>
      <c r="C36" s="44">
        <v>4389</v>
      </c>
      <c r="D36" s="39">
        <f t="shared" si="0"/>
        <v>673</v>
      </c>
      <c r="E36" s="20">
        <f t="shared" si="1"/>
        <v>4452</v>
      </c>
      <c r="F36" s="30">
        <v>48</v>
      </c>
      <c r="G36" s="31">
        <v>420</v>
      </c>
      <c r="H36" s="121">
        <v>44</v>
      </c>
      <c r="I36" s="122">
        <v>315</v>
      </c>
      <c r="J36" s="30">
        <v>511</v>
      </c>
      <c r="K36" s="31">
        <v>3490</v>
      </c>
      <c r="L36" s="121">
        <v>507</v>
      </c>
      <c r="M36" s="127">
        <v>3459</v>
      </c>
      <c r="N36" s="30">
        <v>92</v>
      </c>
      <c r="O36" s="31">
        <v>406</v>
      </c>
      <c r="P36" s="121">
        <v>112</v>
      </c>
      <c r="Q36" s="122">
        <v>597</v>
      </c>
      <c r="R36" s="32">
        <v>12</v>
      </c>
      <c r="S36" s="31">
        <v>73</v>
      </c>
      <c r="T36" s="121">
        <v>10</v>
      </c>
      <c r="U36" s="130">
        <v>81</v>
      </c>
    </row>
    <row r="37" spans="1:21" s="1" customFormat="1" ht="22.5" customHeight="1">
      <c r="A37" s="26" t="s">
        <v>29</v>
      </c>
      <c r="B37" s="42">
        <v>45</v>
      </c>
      <c r="C37" s="44">
        <v>225</v>
      </c>
      <c r="D37" s="39">
        <f t="shared" si="0"/>
        <v>34</v>
      </c>
      <c r="E37" s="20">
        <f t="shared" si="1"/>
        <v>220</v>
      </c>
      <c r="F37" s="30">
        <v>11</v>
      </c>
      <c r="G37" s="31">
        <v>58</v>
      </c>
      <c r="H37" s="121">
        <v>8</v>
      </c>
      <c r="I37" s="122">
        <v>43</v>
      </c>
      <c r="J37" s="53">
        <v>29</v>
      </c>
      <c r="K37" s="54">
        <v>144</v>
      </c>
      <c r="L37" s="121">
        <v>24</v>
      </c>
      <c r="M37" s="127">
        <v>173</v>
      </c>
      <c r="N37" s="53">
        <v>5</v>
      </c>
      <c r="O37" s="54">
        <v>23</v>
      </c>
      <c r="P37" s="121">
        <v>2</v>
      </c>
      <c r="Q37" s="122">
        <v>4</v>
      </c>
      <c r="R37" s="55">
        <v>0</v>
      </c>
      <c r="S37" s="54">
        <v>0</v>
      </c>
      <c r="T37" s="121">
        <v>0</v>
      </c>
      <c r="U37" s="130">
        <v>0</v>
      </c>
    </row>
    <row r="38" spans="1:21" s="1" customFormat="1" ht="22.5" customHeight="1">
      <c r="A38" s="26" t="s">
        <v>30</v>
      </c>
      <c r="B38" s="42">
        <v>106</v>
      </c>
      <c r="C38" s="44">
        <v>563</v>
      </c>
      <c r="D38" s="39">
        <f t="shared" si="0"/>
        <v>98</v>
      </c>
      <c r="E38" s="20">
        <f t="shared" si="1"/>
        <v>521</v>
      </c>
      <c r="F38" s="30">
        <v>30</v>
      </c>
      <c r="G38" s="31">
        <v>167</v>
      </c>
      <c r="H38" s="121">
        <v>28</v>
      </c>
      <c r="I38" s="122">
        <v>157</v>
      </c>
      <c r="J38" s="84">
        <v>63</v>
      </c>
      <c r="K38" s="85">
        <v>333</v>
      </c>
      <c r="L38" s="121">
        <v>59</v>
      </c>
      <c r="M38" s="127">
        <v>314</v>
      </c>
      <c r="N38" s="84">
        <v>12</v>
      </c>
      <c r="O38" s="85">
        <v>61</v>
      </c>
      <c r="P38" s="121">
        <v>10</v>
      </c>
      <c r="Q38" s="122">
        <v>47</v>
      </c>
      <c r="R38" s="86">
        <v>1</v>
      </c>
      <c r="S38" s="85">
        <v>2</v>
      </c>
      <c r="T38" s="121">
        <v>1</v>
      </c>
      <c r="U38" s="130">
        <v>3</v>
      </c>
    </row>
    <row r="39" spans="1:21" s="1" customFormat="1" ht="22.5" customHeight="1">
      <c r="A39" s="26" t="s">
        <v>31</v>
      </c>
      <c r="B39" s="42">
        <v>32</v>
      </c>
      <c r="C39" s="44">
        <v>222</v>
      </c>
      <c r="D39" s="39">
        <f t="shared" si="0"/>
        <v>28</v>
      </c>
      <c r="E39" s="20">
        <f t="shared" si="1"/>
        <v>144</v>
      </c>
      <c r="F39" s="33">
        <v>2</v>
      </c>
      <c r="G39" s="34">
        <v>2</v>
      </c>
      <c r="H39" s="123">
        <v>1</v>
      </c>
      <c r="I39" s="124">
        <v>3</v>
      </c>
      <c r="J39" s="71">
        <v>25</v>
      </c>
      <c r="K39" s="72">
        <v>200</v>
      </c>
      <c r="L39" s="123">
        <v>26</v>
      </c>
      <c r="M39" s="128">
        <v>137</v>
      </c>
      <c r="N39" s="71">
        <v>5</v>
      </c>
      <c r="O39" s="72">
        <v>20</v>
      </c>
      <c r="P39" s="123">
        <v>1</v>
      </c>
      <c r="Q39" s="124">
        <v>4</v>
      </c>
      <c r="R39" s="73">
        <v>0</v>
      </c>
      <c r="S39" s="72">
        <v>0</v>
      </c>
      <c r="T39" s="123">
        <v>0</v>
      </c>
      <c r="U39" s="131">
        <v>0</v>
      </c>
    </row>
    <row r="40" spans="1:21" s="1" customFormat="1" ht="22.5" customHeight="1">
      <c r="A40" s="26" t="s">
        <v>32</v>
      </c>
      <c r="B40" s="42">
        <v>4</v>
      </c>
      <c r="C40" s="44">
        <v>14</v>
      </c>
      <c r="D40" s="39">
        <f t="shared" si="0"/>
        <v>5</v>
      </c>
      <c r="E40" s="20">
        <f t="shared" si="1"/>
        <v>16</v>
      </c>
      <c r="F40" s="30">
        <v>0</v>
      </c>
      <c r="G40" s="31">
        <v>0</v>
      </c>
      <c r="H40" s="121">
        <v>0</v>
      </c>
      <c r="I40" s="122">
        <v>0</v>
      </c>
      <c r="J40" s="99">
        <v>4</v>
      </c>
      <c r="K40" s="100">
        <v>14</v>
      </c>
      <c r="L40" s="121">
        <v>5</v>
      </c>
      <c r="M40" s="127">
        <v>16</v>
      </c>
      <c r="N40" s="99">
        <v>0</v>
      </c>
      <c r="O40" s="100">
        <v>0</v>
      </c>
      <c r="P40" s="121">
        <v>0</v>
      </c>
      <c r="Q40" s="122">
        <v>0</v>
      </c>
      <c r="R40" s="101">
        <v>0</v>
      </c>
      <c r="S40" s="100">
        <v>0</v>
      </c>
      <c r="T40" s="121">
        <v>0</v>
      </c>
      <c r="U40" s="130">
        <v>0</v>
      </c>
    </row>
    <row r="41" spans="1:21" s="1" customFormat="1" ht="22.5" customHeight="1">
      <c r="A41" s="26" t="s">
        <v>33</v>
      </c>
      <c r="B41" s="42">
        <v>61</v>
      </c>
      <c r="C41" s="44">
        <v>409</v>
      </c>
      <c r="D41" s="39">
        <f t="shared" si="0"/>
        <v>63</v>
      </c>
      <c r="E41" s="20">
        <f t="shared" si="1"/>
        <v>451</v>
      </c>
      <c r="F41" s="47">
        <v>21</v>
      </c>
      <c r="G41" s="48">
        <v>137</v>
      </c>
      <c r="H41" s="123">
        <v>18</v>
      </c>
      <c r="I41" s="124">
        <v>105</v>
      </c>
      <c r="J41" s="47">
        <v>28</v>
      </c>
      <c r="K41" s="48">
        <v>193</v>
      </c>
      <c r="L41" s="123">
        <v>38</v>
      </c>
      <c r="M41" s="128">
        <v>304</v>
      </c>
      <c r="N41" s="47">
        <v>11</v>
      </c>
      <c r="O41" s="48">
        <v>57</v>
      </c>
      <c r="P41" s="123">
        <v>6</v>
      </c>
      <c r="Q41" s="124">
        <v>28</v>
      </c>
      <c r="R41" s="49">
        <v>1</v>
      </c>
      <c r="S41" s="48">
        <v>22</v>
      </c>
      <c r="T41" s="123">
        <v>1</v>
      </c>
      <c r="U41" s="131">
        <v>14</v>
      </c>
    </row>
    <row r="42" spans="1:21" s="1" customFormat="1" ht="22.5" customHeight="1">
      <c r="A42" s="26" t="s">
        <v>34</v>
      </c>
      <c r="B42" s="42">
        <v>53</v>
      </c>
      <c r="C42" s="44">
        <v>289</v>
      </c>
      <c r="D42" s="39">
        <f t="shared" si="0"/>
        <v>40</v>
      </c>
      <c r="E42" s="20">
        <f t="shared" si="1"/>
        <v>230</v>
      </c>
      <c r="F42" s="30">
        <v>24</v>
      </c>
      <c r="G42" s="31">
        <v>132</v>
      </c>
      <c r="H42" s="121">
        <v>17</v>
      </c>
      <c r="I42" s="122">
        <v>123</v>
      </c>
      <c r="J42" s="56">
        <v>25</v>
      </c>
      <c r="K42" s="57">
        <v>144</v>
      </c>
      <c r="L42" s="121">
        <v>21</v>
      </c>
      <c r="M42" s="127">
        <v>97</v>
      </c>
      <c r="N42" s="56">
        <v>4</v>
      </c>
      <c r="O42" s="57">
        <v>13</v>
      </c>
      <c r="P42" s="140">
        <v>2</v>
      </c>
      <c r="Q42" s="122">
        <v>10</v>
      </c>
      <c r="R42" s="58">
        <v>0</v>
      </c>
      <c r="S42" s="57">
        <v>0</v>
      </c>
      <c r="T42" s="121">
        <v>0</v>
      </c>
      <c r="U42" s="130">
        <v>0</v>
      </c>
    </row>
    <row r="43" spans="1:21" s="1" customFormat="1" ht="22.5" customHeight="1">
      <c r="A43" s="26" t="s">
        <v>35</v>
      </c>
      <c r="B43" s="42">
        <v>48</v>
      </c>
      <c r="C43" s="44">
        <v>393</v>
      </c>
      <c r="D43" s="39">
        <f t="shared" si="0"/>
        <v>48</v>
      </c>
      <c r="E43" s="20">
        <f t="shared" si="1"/>
        <v>415</v>
      </c>
      <c r="F43" s="30">
        <v>18</v>
      </c>
      <c r="G43" s="31">
        <v>183</v>
      </c>
      <c r="H43" s="121">
        <v>16</v>
      </c>
      <c r="I43" s="122">
        <v>197</v>
      </c>
      <c r="J43" s="74">
        <v>27</v>
      </c>
      <c r="K43" s="75">
        <v>194</v>
      </c>
      <c r="L43" s="121">
        <v>28</v>
      </c>
      <c r="M43" s="127">
        <v>203</v>
      </c>
      <c r="N43" s="74">
        <v>2</v>
      </c>
      <c r="O43" s="75">
        <v>6</v>
      </c>
      <c r="P43" s="121">
        <v>3</v>
      </c>
      <c r="Q43" s="122">
        <v>12</v>
      </c>
      <c r="R43" s="76">
        <v>1</v>
      </c>
      <c r="S43" s="75">
        <v>10</v>
      </c>
      <c r="T43" s="121">
        <v>1</v>
      </c>
      <c r="U43" s="130">
        <v>3</v>
      </c>
    </row>
    <row r="44" spans="1:21" s="1" customFormat="1" ht="22.5" customHeight="1">
      <c r="A44" s="26" t="s">
        <v>36</v>
      </c>
      <c r="B44" s="42">
        <v>21</v>
      </c>
      <c r="C44" s="44">
        <v>167</v>
      </c>
      <c r="D44" s="39">
        <f t="shared" si="0"/>
        <v>21</v>
      </c>
      <c r="E44" s="20">
        <f t="shared" si="1"/>
        <v>181</v>
      </c>
      <c r="F44" s="30">
        <v>7</v>
      </c>
      <c r="G44" s="31">
        <v>59</v>
      </c>
      <c r="H44" s="121">
        <v>7</v>
      </c>
      <c r="I44" s="122">
        <v>52</v>
      </c>
      <c r="J44" s="84">
        <v>6</v>
      </c>
      <c r="K44" s="85">
        <v>70</v>
      </c>
      <c r="L44" s="121">
        <v>10</v>
      </c>
      <c r="M44" s="127">
        <v>103</v>
      </c>
      <c r="N44" s="84">
        <v>7</v>
      </c>
      <c r="O44" s="85">
        <v>37</v>
      </c>
      <c r="P44" s="121">
        <v>4</v>
      </c>
      <c r="Q44" s="122">
        <v>26</v>
      </c>
      <c r="R44" s="86">
        <v>1</v>
      </c>
      <c r="S44" s="85">
        <v>1</v>
      </c>
      <c r="T44" s="121">
        <v>0</v>
      </c>
      <c r="U44" s="130">
        <v>0</v>
      </c>
    </row>
    <row r="45" spans="1:21" s="1" customFormat="1" ht="22.5" customHeight="1">
      <c r="A45" s="26" t="s">
        <v>37</v>
      </c>
      <c r="B45" s="42">
        <v>38</v>
      </c>
      <c r="C45" s="44">
        <v>142</v>
      </c>
      <c r="D45" s="39">
        <f t="shared" si="0"/>
        <v>37</v>
      </c>
      <c r="E45" s="20">
        <f t="shared" si="1"/>
        <v>113</v>
      </c>
      <c r="F45" s="30">
        <v>12</v>
      </c>
      <c r="G45" s="31">
        <v>53</v>
      </c>
      <c r="H45" s="121">
        <v>13</v>
      </c>
      <c r="I45" s="122">
        <v>36</v>
      </c>
      <c r="J45" s="87">
        <v>20</v>
      </c>
      <c r="K45" s="88">
        <v>79</v>
      </c>
      <c r="L45" s="121">
        <v>19</v>
      </c>
      <c r="M45" s="127">
        <v>71</v>
      </c>
      <c r="N45" s="87">
        <v>5</v>
      </c>
      <c r="O45" s="88">
        <v>9</v>
      </c>
      <c r="P45" s="121">
        <v>5</v>
      </c>
      <c r="Q45" s="122">
        <v>6</v>
      </c>
      <c r="R45" s="89">
        <v>1</v>
      </c>
      <c r="S45" s="88">
        <v>1</v>
      </c>
      <c r="T45" s="121">
        <v>0</v>
      </c>
      <c r="U45" s="130">
        <v>0</v>
      </c>
    </row>
    <row r="46" spans="1:21" s="1" customFormat="1" ht="22.5" customHeight="1">
      <c r="A46" s="26" t="s">
        <v>38</v>
      </c>
      <c r="B46" s="42">
        <v>19</v>
      </c>
      <c r="C46" s="44">
        <v>149</v>
      </c>
      <c r="D46" s="39">
        <f t="shared" si="0"/>
        <v>14</v>
      </c>
      <c r="E46" s="20">
        <f t="shared" si="1"/>
        <v>113</v>
      </c>
      <c r="F46" s="30">
        <v>1</v>
      </c>
      <c r="G46" s="31">
        <v>14</v>
      </c>
      <c r="H46" s="121">
        <v>1</v>
      </c>
      <c r="I46" s="122">
        <v>1</v>
      </c>
      <c r="J46" s="102">
        <v>12</v>
      </c>
      <c r="K46" s="103">
        <v>73</v>
      </c>
      <c r="L46" s="121">
        <v>11</v>
      </c>
      <c r="M46" s="127">
        <v>102</v>
      </c>
      <c r="N46" s="102">
        <v>2</v>
      </c>
      <c r="O46" s="103">
        <v>12</v>
      </c>
      <c r="P46" s="121">
        <v>1</v>
      </c>
      <c r="Q46" s="122">
        <v>5</v>
      </c>
      <c r="R46" s="104">
        <v>4</v>
      </c>
      <c r="S46" s="103">
        <v>50</v>
      </c>
      <c r="T46" s="121">
        <v>1</v>
      </c>
      <c r="U46" s="130">
        <v>5</v>
      </c>
    </row>
    <row r="47" spans="1:21" s="1" customFormat="1" ht="22.5" customHeight="1">
      <c r="A47" s="26" t="s">
        <v>39</v>
      </c>
      <c r="B47" s="42">
        <v>6</v>
      </c>
      <c r="C47" s="44">
        <v>65</v>
      </c>
      <c r="D47" s="39">
        <f t="shared" si="0"/>
        <v>4</v>
      </c>
      <c r="E47" s="20">
        <f t="shared" si="1"/>
        <v>44</v>
      </c>
      <c r="F47" s="33">
        <v>3</v>
      </c>
      <c r="G47" s="34">
        <v>32</v>
      </c>
      <c r="H47" s="123">
        <v>3</v>
      </c>
      <c r="I47" s="124">
        <v>43</v>
      </c>
      <c r="J47" s="105">
        <v>2</v>
      </c>
      <c r="K47" s="106">
        <v>22</v>
      </c>
      <c r="L47" s="123">
        <v>1</v>
      </c>
      <c r="M47" s="128">
        <v>1</v>
      </c>
      <c r="N47" s="105">
        <v>1</v>
      </c>
      <c r="O47" s="106">
        <v>11</v>
      </c>
      <c r="P47" s="123">
        <v>0</v>
      </c>
      <c r="Q47" s="124">
        <v>0</v>
      </c>
      <c r="R47" s="107">
        <v>0</v>
      </c>
      <c r="S47" s="108">
        <v>0</v>
      </c>
      <c r="T47" s="132">
        <v>0</v>
      </c>
      <c r="U47" s="133">
        <v>0</v>
      </c>
    </row>
    <row r="48" spans="1:21" s="1" customFormat="1" ht="22.5" customHeight="1" thickBot="1">
      <c r="A48" s="27" t="s">
        <v>40</v>
      </c>
      <c r="B48" s="45">
        <v>5</v>
      </c>
      <c r="C48" s="46">
        <v>28</v>
      </c>
      <c r="D48" s="40">
        <f t="shared" si="0"/>
        <v>6</v>
      </c>
      <c r="E48" s="41">
        <f t="shared" si="1"/>
        <v>56</v>
      </c>
      <c r="F48" s="37">
        <v>1</v>
      </c>
      <c r="G48" s="38">
        <v>1</v>
      </c>
      <c r="H48" s="125">
        <v>1</v>
      </c>
      <c r="I48" s="126">
        <v>1</v>
      </c>
      <c r="J48" s="109">
        <v>3</v>
      </c>
      <c r="K48" s="110">
        <v>22</v>
      </c>
      <c r="L48" s="125">
        <v>4</v>
      </c>
      <c r="M48" s="129">
        <v>53</v>
      </c>
      <c r="N48" s="109">
        <v>1</v>
      </c>
      <c r="O48" s="110">
        <v>5</v>
      </c>
      <c r="P48" s="125">
        <v>1</v>
      </c>
      <c r="Q48" s="126">
        <v>2</v>
      </c>
      <c r="R48" s="111">
        <v>0</v>
      </c>
      <c r="S48" s="110">
        <v>0</v>
      </c>
      <c r="T48" s="125">
        <v>0</v>
      </c>
      <c r="U48" s="134">
        <v>0</v>
      </c>
    </row>
    <row r="49" spans="1:21" s="7" customFormat="1" ht="42" customHeight="1" thickBot="1">
      <c r="A49" s="28" t="s">
        <v>44</v>
      </c>
      <c r="B49" s="9">
        <f>SUM(B6:B48)</f>
        <v>4783</v>
      </c>
      <c r="C49" s="10">
        <f aca="true" t="shared" si="2" ref="C49:S49">SUM(C6:C48)</f>
        <v>27589</v>
      </c>
      <c r="D49" s="29">
        <f>SUM(D6:D48)</f>
        <v>5137</v>
      </c>
      <c r="E49" s="14">
        <f>SUM(E6:E48)</f>
        <v>27931</v>
      </c>
      <c r="F49" s="12">
        <f t="shared" si="2"/>
        <v>1029</v>
      </c>
      <c r="G49" s="13">
        <f t="shared" si="2"/>
        <v>6719</v>
      </c>
      <c r="H49" s="11">
        <f>SUM(H6:H48)</f>
        <v>1003</v>
      </c>
      <c r="I49" s="14">
        <f>SUM(I6:I48)</f>
        <v>6444</v>
      </c>
      <c r="J49" s="12">
        <f t="shared" si="2"/>
        <v>2998</v>
      </c>
      <c r="K49" s="13">
        <f t="shared" si="2"/>
        <v>17344</v>
      </c>
      <c r="L49" s="11">
        <f>SUM(L6:L48)</f>
        <v>3364</v>
      </c>
      <c r="M49" s="15">
        <f>SUM(M6:M48)</f>
        <v>18367</v>
      </c>
      <c r="N49" s="12">
        <f t="shared" si="2"/>
        <v>658</v>
      </c>
      <c r="O49" s="13">
        <f t="shared" si="2"/>
        <v>2958</v>
      </c>
      <c r="P49" s="11">
        <f>SUM(P6:P48)</f>
        <v>679</v>
      </c>
      <c r="Q49" s="14">
        <f>SUM(Q6:Q48)</f>
        <v>2640</v>
      </c>
      <c r="R49" s="16">
        <f t="shared" si="2"/>
        <v>98</v>
      </c>
      <c r="S49" s="13">
        <f t="shared" si="2"/>
        <v>568</v>
      </c>
      <c r="T49" s="11">
        <f>SUM(T6:T48)</f>
        <v>91</v>
      </c>
      <c r="U49" s="13">
        <f>SUM(U6:U48)</f>
        <v>480</v>
      </c>
    </row>
    <row r="50" ht="25.5" customHeight="1">
      <c r="A50" s="5"/>
    </row>
  </sheetData>
  <sheetProtection/>
  <mergeCells count="17">
    <mergeCell ref="F3:I3"/>
    <mergeCell ref="A3:A5"/>
    <mergeCell ref="H4:I4"/>
    <mergeCell ref="F4:G4"/>
    <mergeCell ref="B3:E3"/>
    <mergeCell ref="B4:C4"/>
    <mergeCell ref="D4:E4"/>
    <mergeCell ref="R2:U2"/>
    <mergeCell ref="N3:Q3"/>
    <mergeCell ref="P4:Q4"/>
    <mergeCell ref="R4:S4"/>
    <mergeCell ref="R3:U3"/>
    <mergeCell ref="J3:M3"/>
    <mergeCell ref="T4:U4"/>
    <mergeCell ref="J4:K4"/>
    <mergeCell ref="L4:M4"/>
    <mergeCell ref="N4:O4"/>
  </mergeCells>
  <printOptions horizontalCentered="1"/>
  <pageMargins left="0.1968503937007874" right="0.31496062992125984" top="0.9448818897637796" bottom="0.7480314960629921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2015-07-02T10:48:45Z</cp:lastPrinted>
  <dcterms:created xsi:type="dcterms:W3CDTF">2003-05-20T08:23:38Z</dcterms:created>
  <dcterms:modified xsi:type="dcterms:W3CDTF">2016-08-09T07:14:57Z</dcterms:modified>
  <cp:category/>
  <cp:version/>
  <cp:contentType/>
  <cp:contentStatus/>
</cp:coreProperties>
</file>