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就労継続B" sheetId="1" r:id="rId1"/>
  </sheets>
  <definedNames>
    <definedName name="_xlnm.Print_Area" localSheetId="0">'就労継続B'!$A$1:$R$51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<sst xmlns="http://schemas.openxmlformats.org/spreadsheetml/2006/main" count="76" uniqueCount="56">
  <si>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</si>
  <si>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</si>
  <si>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</si>
  <si>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</si>
  <si>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</si>
  <si>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</si>
  <si>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</si>
  <si>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</si>
  <si>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</si>
  <si>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</si>
  <si>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</si>
  <si>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</si>
  <si>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</si>
  <si>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</si>
  <si>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</si>
  <si>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</si>
  <si>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</si>
  <si>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</si>
  <si>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</si>
  <si>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</si>
  <si>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</si>
  <si>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</si>
  <si>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</si>
  <si>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</si>
  <si>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</si>
  <si>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</si>
  <si>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</si>
  <si>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</si>
  <si>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</si>
  <si>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</si>
  <si>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</si>
  <si>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</si>
  <si>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</si>
  <si>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</si>
  <si>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</si>
  <si>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</si>
  <si>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</si>
  <si>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</si>
  <si>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</si>
  <si>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</si>
  <si>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</si>
  <si>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</si>
  <si>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</si>
  <si>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</si>
  <si>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</si>
  <si>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</si>
  <si>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</si>
  <si>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</si>
  <si>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</si>
  <si>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</si>
  <si>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</si>
  <si>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 xml:space="preserve"> </t>
  </si>
  <si>
    <t>　⑤　就労継続支援（Ｂ型）</t>
  </si>
  <si>
    <t>（３）日中活動系サービス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</si>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</sst>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 shrinkToFit="1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18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17" fontId="49" fillId="0" borderId="22" xfId="0" applyNumberFormat="1" applyFont="1" applyFill="1" applyBorder="1" applyAlignment="1">
      <alignment horizontal="right" vertical="center"/>
    </xf>
    <xf numFmtId="217" fontId="49" fillId="9" borderId="14" xfId="0" applyNumberFormat="1" applyFont="1" applyFill="1" applyBorder="1" applyAlignment="1" applyProtection="1">
      <alignment horizontal="right" vertical="center"/>
      <protection locked="0"/>
    </xf>
    <xf numFmtId="217" fontId="49" fillId="9" borderId="23" xfId="0" applyNumberFormat="1" applyFont="1" applyFill="1" applyBorder="1" applyAlignment="1" applyProtection="1">
      <alignment horizontal="right" vertical="center"/>
      <protection locked="0"/>
    </xf>
    <xf numFmtId="217" fontId="49" fillId="9" borderId="22" xfId="0" applyNumberFormat="1" applyFont="1" applyFill="1" applyBorder="1" applyAlignment="1" applyProtection="1">
      <alignment horizontal="right" vertical="center"/>
      <protection locked="0"/>
    </xf>
    <xf numFmtId="217" fontId="49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9" borderId="25" xfId="0" applyNumberFormat="1" applyFont="1" applyFill="1" applyBorder="1" applyAlignment="1" applyProtection="1">
      <alignment vertical="center"/>
      <protection locked="0"/>
    </xf>
    <xf numFmtId="217" fontId="49" fillId="9" borderId="24" xfId="0" applyNumberFormat="1" applyFont="1" applyFill="1" applyBorder="1" applyAlignment="1" applyProtection="1">
      <alignment vertical="center"/>
      <protection locked="0"/>
    </xf>
    <xf numFmtId="217" fontId="49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217" fontId="49" fillId="0" borderId="26" xfId="0" applyNumberFormat="1" applyFont="1" applyFill="1" applyBorder="1" applyAlignment="1" applyProtection="1">
      <alignment vertical="center"/>
      <protection locked="0"/>
    </xf>
    <xf numFmtId="217" fontId="49" fillId="0" borderId="27" xfId="0" applyNumberFormat="1" applyFont="1" applyFill="1" applyBorder="1" applyAlignment="1" applyProtection="1">
      <alignment vertical="center"/>
      <protection locked="0"/>
    </xf>
    <xf numFmtId="217" fontId="49" fillId="0" borderId="26" xfId="0" applyNumberFormat="1" applyFont="1" applyFill="1" applyBorder="1" applyAlignment="1" applyProtection="1">
      <alignment horizontal="right" vertical="center"/>
      <protection locked="0"/>
    </xf>
    <xf numFmtId="217" fontId="49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49" fillId="0" borderId="28" xfId="0" applyNumberFormat="1" applyFont="1" applyFill="1" applyBorder="1" applyAlignment="1" applyProtection="1">
      <alignment vertical="center"/>
      <protection locked="0"/>
    </xf>
    <xf numFmtId="217" fontId="49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16" xfId="0" applyFont="1" applyFill="1" applyBorder="1" applyAlignment="1" applyProtection="1">
      <alignment horizontal="center" vertical="center" wrapText="1" shrinkToFit="1"/>
      <protection locked="0"/>
    </xf>
    <xf numFmtId="0" fontId="9" fillId="9" borderId="33" xfId="0" applyFont="1" applyFill="1" applyBorder="1" applyAlignment="1" applyProtection="1">
      <alignment horizontal="center" vertical="center" shrinkToFit="1"/>
      <protection locked="0"/>
    </xf>
    <xf numFmtId="0" fontId="49" fillId="0" borderId="34" xfId="0" applyFont="1" applyFill="1" applyBorder="1" applyAlignment="1" applyProtection="1">
      <alignment horizontal="center" vertical="center" wrapText="1" shrinkToFit="1"/>
      <protection locked="0"/>
    </xf>
    <xf numFmtId="0" fontId="4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9" borderId="38" xfId="0" applyFont="1" applyFill="1" applyBorder="1" applyAlignment="1" applyProtection="1">
      <alignment horizontal="center" vertical="center" wrapText="1" shrinkToFit="1"/>
      <protection locked="0"/>
    </xf>
    <xf numFmtId="0" fontId="9" fillId="9" borderId="39" xfId="0" applyFont="1" applyFill="1" applyBorder="1" applyAlignment="1" applyProtection="1">
      <alignment horizontal="center" vertical="center" shrinkToFit="1"/>
      <protection locked="0"/>
    </xf>
    <xf numFmtId="0" fontId="49" fillId="0" borderId="4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50" zoomScaleNormal="75" zoomScaleSheetLayoutView="5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D42" sqref="D42"/>
    </sheetView>
  </sheetViews>
  <sheetFormatPr defaultColWidth="9.00390625" defaultRowHeight="13.5"/>
  <cols>
    <col min="1" max="1" width="3.375" style="2" customWidth="1"/>
    <col min="2" max="2" width="19.125" style="2" customWidth="1"/>
    <col min="3" max="3" width="12.875" style="2" customWidth="1"/>
    <col min="4" max="4" width="17.50390625" style="2" customWidth="1"/>
    <col min="5" max="5" width="12.875" style="2" customWidth="1"/>
    <col min="6" max="6" width="17.50390625" style="2" customWidth="1"/>
    <col min="7" max="7" width="11.625" style="2" customWidth="1"/>
    <col min="8" max="8" width="15.25390625" style="2" customWidth="1"/>
    <col min="9" max="9" width="11.625" style="2" customWidth="1"/>
    <col min="10" max="10" width="15.25390625" style="2" customWidth="1"/>
    <col min="11" max="11" width="11.625" style="2" customWidth="1"/>
    <col min="12" max="12" width="15.25390625" style="2" customWidth="1"/>
    <col min="13" max="13" width="11.625" style="2" customWidth="1"/>
    <col min="14" max="14" width="15.25390625" style="2" customWidth="1"/>
    <col min="15" max="15" width="11.625" style="2" customWidth="1"/>
    <col min="16" max="16" width="15.25390625" style="2" customWidth="1"/>
    <col min="17" max="17" width="11.625" style="2" customWidth="1"/>
    <col min="18" max="18" width="15.25390625" style="2" customWidth="1"/>
    <col min="19" max="16384" width="9.00390625" style="2" customWidth="1"/>
  </cols>
  <sheetData>
    <row r="1" spans="2:10" ht="35.25" customHeight="1">
      <c r="B1" s="17" t="s">
        <v>53</v>
      </c>
      <c r="G1" s="4"/>
      <c r="H1" s="1"/>
      <c r="I1" s="1"/>
      <c r="J1" s="1"/>
    </row>
    <row r="2" spans="2:10" ht="33" customHeight="1">
      <c r="B2" s="17" t="s">
        <v>52</v>
      </c>
      <c r="G2" s="4"/>
      <c r="H2" s="1"/>
      <c r="I2" s="1"/>
      <c r="J2" s="12"/>
    </row>
    <row r="3" spans="2:18" s="10" customFormat="1" ht="33.75" customHeight="1" thickBot="1">
      <c r="B3" s="8"/>
      <c r="C3" s="9"/>
      <c r="D3" s="62" t="s">
        <v>51</v>
      </c>
      <c r="E3" s="62"/>
      <c r="F3" s="62"/>
      <c r="K3" s="11"/>
      <c r="O3" s="62"/>
      <c r="P3" s="62"/>
      <c r="Q3" s="62"/>
      <c r="R3" s="62"/>
    </row>
    <row r="4" spans="2:18" s="10" customFormat="1" ht="36" customHeight="1" thickBot="1">
      <c r="B4" s="53" t="s">
        <v>48</v>
      </c>
      <c r="C4" s="56" t="s">
        <v>41</v>
      </c>
      <c r="D4" s="57"/>
      <c r="E4" s="57"/>
      <c r="F4" s="57"/>
      <c r="G4" s="63" t="s">
        <v>38</v>
      </c>
      <c r="H4" s="64"/>
      <c r="I4" s="64"/>
      <c r="J4" s="65"/>
      <c r="K4" s="63" t="s">
        <v>39</v>
      </c>
      <c r="L4" s="64"/>
      <c r="M4" s="64"/>
      <c r="N4" s="64"/>
      <c r="O4" s="63" t="s">
        <v>37</v>
      </c>
      <c r="P4" s="64"/>
      <c r="Q4" s="64"/>
      <c r="R4" s="66"/>
    </row>
    <row r="5" spans="2:18" s="10" customFormat="1" ht="63" customHeight="1" thickBot="1">
      <c r="B5" s="54"/>
      <c r="C5" s="58" t="s">
        <v>54</v>
      </c>
      <c r="D5" s="59"/>
      <c r="E5" s="60" t="s">
        <v>55</v>
      </c>
      <c r="F5" s="61"/>
      <c r="G5" s="67" t="s">
        <v>54</v>
      </c>
      <c r="H5" s="68"/>
      <c r="I5" s="60" t="s">
        <v>55</v>
      </c>
      <c r="J5" s="61"/>
      <c r="K5" s="67" t="s">
        <v>54</v>
      </c>
      <c r="L5" s="68"/>
      <c r="M5" s="60" t="s">
        <v>55</v>
      </c>
      <c r="N5" s="61"/>
      <c r="O5" s="67" t="s">
        <v>54</v>
      </c>
      <c r="P5" s="68"/>
      <c r="Q5" s="60" t="s">
        <v>55</v>
      </c>
      <c r="R5" s="69"/>
    </row>
    <row r="6" spans="2:18" ht="36" customHeight="1" thickBot="1">
      <c r="B6" s="55"/>
      <c r="C6" s="29" t="s">
        <v>49</v>
      </c>
      <c r="D6" s="30" t="s">
        <v>50</v>
      </c>
      <c r="E6" s="27" t="s">
        <v>49</v>
      </c>
      <c r="F6" s="43" t="s">
        <v>50</v>
      </c>
      <c r="G6" s="31" t="s">
        <v>49</v>
      </c>
      <c r="H6" s="30" t="s">
        <v>50</v>
      </c>
      <c r="I6" s="27" t="s">
        <v>49</v>
      </c>
      <c r="J6" s="32" t="s">
        <v>50</v>
      </c>
      <c r="K6" s="31" t="s">
        <v>49</v>
      </c>
      <c r="L6" s="30" t="s">
        <v>50</v>
      </c>
      <c r="M6" s="27" t="s">
        <v>49</v>
      </c>
      <c r="N6" s="28" t="s">
        <v>50</v>
      </c>
      <c r="O6" s="31" t="s">
        <v>49</v>
      </c>
      <c r="P6" s="30" t="s">
        <v>50</v>
      </c>
      <c r="Q6" s="27" t="s">
        <v>49</v>
      </c>
      <c r="R6" s="28" t="s">
        <v>50</v>
      </c>
    </row>
    <row r="7" spans="2:19" s="18" customFormat="1" ht="22.5" customHeight="1">
      <c r="B7" s="6" t="s">
        <v>40</v>
      </c>
      <c r="C7" s="34">
        <v>4037</v>
      </c>
      <c r="D7" s="35">
        <v>64996</v>
      </c>
      <c r="E7" s="16">
        <f>I7+M7+Q7</f>
        <v>4280</v>
      </c>
      <c r="F7" s="33">
        <f>J7+N7+R7</f>
        <v>59328</v>
      </c>
      <c r="G7" s="38">
        <v>851</v>
      </c>
      <c r="H7" s="39">
        <v>12812</v>
      </c>
      <c r="I7" s="44">
        <v>787</v>
      </c>
      <c r="J7" s="45">
        <v>10832</v>
      </c>
      <c r="K7" s="38">
        <v>1991</v>
      </c>
      <c r="L7" s="39">
        <v>36309</v>
      </c>
      <c r="M7" s="44">
        <v>2044</v>
      </c>
      <c r="N7" s="50">
        <v>30949</v>
      </c>
      <c r="O7" s="38">
        <v>1195</v>
      </c>
      <c r="P7" s="39">
        <v>15875</v>
      </c>
      <c r="Q7" s="44">
        <v>1449</v>
      </c>
      <c r="R7" s="50">
        <v>17547</v>
      </c>
      <c r="S7" s="19"/>
    </row>
    <row r="8" spans="2:19" s="3" customFormat="1" ht="22.5" customHeight="1">
      <c r="B8" s="13" t="s">
        <v>1</v>
      </c>
      <c r="C8" s="34">
        <v>130</v>
      </c>
      <c r="D8" s="36">
        <v>1846</v>
      </c>
      <c r="E8" s="16">
        <f>I8+M8+Q8</f>
        <v>99</v>
      </c>
      <c r="F8" s="33">
        <f>J8+N8+R8</f>
        <v>1509</v>
      </c>
      <c r="G8" s="40">
        <v>11</v>
      </c>
      <c r="H8" s="37">
        <v>237</v>
      </c>
      <c r="I8" s="46">
        <v>8</v>
      </c>
      <c r="J8" s="47">
        <v>145</v>
      </c>
      <c r="K8" s="40">
        <v>52</v>
      </c>
      <c r="L8" s="37">
        <v>923</v>
      </c>
      <c r="M8" s="46">
        <v>48</v>
      </c>
      <c r="N8" s="51">
        <v>908</v>
      </c>
      <c r="O8" s="40">
        <v>67</v>
      </c>
      <c r="P8" s="37">
        <v>686</v>
      </c>
      <c r="Q8" s="46">
        <v>43</v>
      </c>
      <c r="R8" s="51">
        <v>456</v>
      </c>
      <c r="S8" s="5"/>
    </row>
    <row r="9" spans="2:19" s="3" customFormat="1" ht="22.5" customHeight="1">
      <c r="B9" s="13" t="s">
        <v>3</v>
      </c>
      <c r="C9" s="34">
        <v>31</v>
      </c>
      <c r="D9" s="36">
        <v>560</v>
      </c>
      <c r="E9" s="16">
        <f aca="true" t="shared" si="0" ref="E9:E49">I9+M9+Q9</f>
        <v>24</v>
      </c>
      <c r="F9" s="33">
        <f aca="true" t="shared" si="1" ref="F9:F49">J9+N9+R9</f>
        <v>374</v>
      </c>
      <c r="G9" s="40">
        <v>3</v>
      </c>
      <c r="H9" s="37">
        <v>60</v>
      </c>
      <c r="I9" s="46">
        <v>5</v>
      </c>
      <c r="J9" s="47">
        <v>58</v>
      </c>
      <c r="K9" s="40">
        <v>16</v>
      </c>
      <c r="L9" s="37">
        <v>320</v>
      </c>
      <c r="M9" s="46">
        <v>12</v>
      </c>
      <c r="N9" s="51">
        <v>212</v>
      </c>
      <c r="O9" s="40">
        <v>12</v>
      </c>
      <c r="P9" s="37">
        <v>180</v>
      </c>
      <c r="Q9" s="46">
        <v>7</v>
      </c>
      <c r="R9" s="51">
        <v>104</v>
      </c>
      <c r="S9" s="5"/>
    </row>
    <row r="10" spans="2:19" s="3" customFormat="1" ht="22.5" customHeight="1">
      <c r="B10" s="13" t="s">
        <v>4</v>
      </c>
      <c r="C10" s="34">
        <v>41</v>
      </c>
      <c r="D10" s="36">
        <v>585</v>
      </c>
      <c r="E10" s="16">
        <f t="shared" si="0"/>
        <v>28</v>
      </c>
      <c r="F10" s="33">
        <f t="shared" si="1"/>
        <v>432</v>
      </c>
      <c r="G10" s="40">
        <v>6</v>
      </c>
      <c r="H10" s="37">
        <v>75</v>
      </c>
      <c r="I10" s="46">
        <v>3</v>
      </c>
      <c r="J10" s="47">
        <v>53</v>
      </c>
      <c r="K10" s="40">
        <v>20</v>
      </c>
      <c r="L10" s="37">
        <v>360</v>
      </c>
      <c r="M10" s="46">
        <v>14</v>
      </c>
      <c r="N10" s="51">
        <v>252</v>
      </c>
      <c r="O10" s="40">
        <v>15</v>
      </c>
      <c r="P10" s="37">
        <v>150</v>
      </c>
      <c r="Q10" s="46">
        <v>11</v>
      </c>
      <c r="R10" s="51">
        <v>127</v>
      </c>
      <c r="S10" s="5"/>
    </row>
    <row r="11" spans="2:19" s="3" customFormat="1" ht="22.5" customHeight="1">
      <c r="B11" s="13" t="s">
        <v>2</v>
      </c>
      <c r="C11" s="34">
        <v>198</v>
      </c>
      <c r="D11" s="36">
        <v>3200</v>
      </c>
      <c r="E11" s="16">
        <f t="shared" si="0"/>
        <v>177</v>
      </c>
      <c r="F11" s="33">
        <f t="shared" si="1"/>
        <v>2873</v>
      </c>
      <c r="G11" s="41">
        <v>23</v>
      </c>
      <c r="H11" s="42">
        <v>311</v>
      </c>
      <c r="I11" s="48">
        <v>21</v>
      </c>
      <c r="J11" s="49">
        <v>280</v>
      </c>
      <c r="K11" s="41">
        <v>106</v>
      </c>
      <c r="L11" s="42">
        <v>1934</v>
      </c>
      <c r="M11" s="48">
        <v>108</v>
      </c>
      <c r="N11" s="52">
        <v>2005</v>
      </c>
      <c r="O11" s="41">
        <v>69</v>
      </c>
      <c r="P11" s="42">
        <v>955</v>
      </c>
      <c r="Q11" s="48">
        <v>48</v>
      </c>
      <c r="R11" s="52">
        <v>588</v>
      </c>
      <c r="S11" s="5"/>
    </row>
    <row r="12" spans="2:19" s="3" customFormat="1" ht="22.5" customHeight="1">
      <c r="B12" s="13" t="s">
        <v>42</v>
      </c>
      <c r="C12" s="34">
        <v>548</v>
      </c>
      <c r="D12" s="37">
        <v>10069</v>
      </c>
      <c r="E12" s="16">
        <f t="shared" si="0"/>
        <v>419</v>
      </c>
      <c r="F12" s="33">
        <f t="shared" si="1"/>
        <v>6454</v>
      </c>
      <c r="G12" s="40">
        <v>71</v>
      </c>
      <c r="H12" s="37">
        <v>1176</v>
      </c>
      <c r="I12" s="46">
        <v>48</v>
      </c>
      <c r="J12" s="47">
        <v>646</v>
      </c>
      <c r="K12" s="40">
        <v>274</v>
      </c>
      <c r="L12" s="37">
        <v>6107</v>
      </c>
      <c r="M12" s="46">
        <v>190</v>
      </c>
      <c r="N12" s="51">
        <v>3401</v>
      </c>
      <c r="O12" s="40">
        <v>203</v>
      </c>
      <c r="P12" s="37">
        <v>2786</v>
      </c>
      <c r="Q12" s="46">
        <v>181</v>
      </c>
      <c r="R12" s="51">
        <v>2407</v>
      </c>
      <c r="S12" s="5"/>
    </row>
    <row r="13" spans="2:19" s="3" customFormat="1" ht="22.5" customHeight="1">
      <c r="B13" s="13" t="s">
        <v>43</v>
      </c>
      <c r="C13" s="34">
        <v>420</v>
      </c>
      <c r="D13" s="37">
        <v>6900</v>
      </c>
      <c r="E13" s="16">
        <f t="shared" si="0"/>
        <v>369</v>
      </c>
      <c r="F13" s="33">
        <f t="shared" si="1"/>
        <v>5791</v>
      </c>
      <c r="G13" s="41">
        <v>50</v>
      </c>
      <c r="H13" s="42">
        <v>828</v>
      </c>
      <c r="I13" s="48">
        <v>64</v>
      </c>
      <c r="J13" s="49">
        <v>833</v>
      </c>
      <c r="K13" s="41">
        <v>204</v>
      </c>
      <c r="L13" s="42">
        <v>3352</v>
      </c>
      <c r="M13" s="48">
        <v>180</v>
      </c>
      <c r="N13" s="52">
        <v>3208</v>
      </c>
      <c r="O13" s="41">
        <v>166</v>
      </c>
      <c r="P13" s="42">
        <v>2720</v>
      </c>
      <c r="Q13" s="48">
        <v>125</v>
      </c>
      <c r="R13" s="52">
        <v>1750</v>
      </c>
      <c r="S13" s="5"/>
    </row>
    <row r="14" spans="2:18" s="3" customFormat="1" ht="22.5" customHeight="1">
      <c r="B14" s="13" t="s">
        <v>5</v>
      </c>
      <c r="C14" s="34">
        <v>338</v>
      </c>
      <c r="D14" s="37">
        <v>5606</v>
      </c>
      <c r="E14" s="16">
        <f>I14+M14+Q14</f>
        <v>348</v>
      </c>
      <c r="F14" s="33">
        <f>J14+N14+R14</f>
        <v>5823</v>
      </c>
      <c r="G14" s="40">
        <v>43</v>
      </c>
      <c r="H14" s="37">
        <v>749</v>
      </c>
      <c r="I14" s="46">
        <v>39</v>
      </c>
      <c r="J14" s="47">
        <v>644</v>
      </c>
      <c r="K14" s="40">
        <v>218</v>
      </c>
      <c r="L14" s="37">
        <v>3914</v>
      </c>
      <c r="M14" s="46">
        <v>227</v>
      </c>
      <c r="N14" s="51">
        <v>4107</v>
      </c>
      <c r="O14" s="40">
        <v>77</v>
      </c>
      <c r="P14" s="37">
        <v>943</v>
      </c>
      <c r="Q14" s="46">
        <v>82</v>
      </c>
      <c r="R14" s="51">
        <v>1072</v>
      </c>
    </row>
    <row r="15" spans="2:18" s="3" customFormat="1" ht="22.5" customHeight="1">
      <c r="B15" s="13" t="s">
        <v>6</v>
      </c>
      <c r="C15" s="34">
        <v>68</v>
      </c>
      <c r="D15" s="37">
        <v>1176</v>
      </c>
      <c r="E15" s="16">
        <f t="shared" si="0"/>
        <v>96</v>
      </c>
      <c r="F15" s="33">
        <f t="shared" si="1"/>
        <v>1420</v>
      </c>
      <c r="G15" s="40">
        <v>9</v>
      </c>
      <c r="H15" s="37">
        <v>162</v>
      </c>
      <c r="I15" s="46">
        <v>10</v>
      </c>
      <c r="J15" s="47">
        <v>155</v>
      </c>
      <c r="K15" s="40">
        <v>53</v>
      </c>
      <c r="L15" s="37">
        <v>954</v>
      </c>
      <c r="M15" s="46">
        <v>68</v>
      </c>
      <c r="N15" s="51">
        <v>1107</v>
      </c>
      <c r="O15" s="40">
        <v>6</v>
      </c>
      <c r="P15" s="37">
        <v>60</v>
      </c>
      <c r="Q15" s="46">
        <v>18</v>
      </c>
      <c r="R15" s="51">
        <v>158</v>
      </c>
    </row>
    <row r="16" spans="2:18" s="3" customFormat="1" ht="22.5" customHeight="1">
      <c r="B16" s="13" t="s">
        <v>7</v>
      </c>
      <c r="C16" s="34">
        <v>40</v>
      </c>
      <c r="D16" s="37">
        <v>602</v>
      </c>
      <c r="E16" s="16">
        <f t="shared" si="0"/>
        <v>43</v>
      </c>
      <c r="F16" s="33">
        <f t="shared" si="1"/>
        <v>631</v>
      </c>
      <c r="G16" s="40">
        <v>2</v>
      </c>
      <c r="H16" s="37">
        <v>23</v>
      </c>
      <c r="I16" s="46">
        <v>2</v>
      </c>
      <c r="J16" s="47">
        <v>25</v>
      </c>
      <c r="K16" s="40">
        <v>23</v>
      </c>
      <c r="L16" s="37">
        <v>414</v>
      </c>
      <c r="M16" s="46">
        <v>25</v>
      </c>
      <c r="N16" s="51">
        <v>463</v>
      </c>
      <c r="O16" s="40">
        <v>15</v>
      </c>
      <c r="P16" s="37">
        <v>165</v>
      </c>
      <c r="Q16" s="46">
        <v>16</v>
      </c>
      <c r="R16" s="51">
        <v>143</v>
      </c>
    </row>
    <row r="17" spans="2:18" s="3" customFormat="1" ht="22.5" customHeight="1">
      <c r="B17" s="13" t="s">
        <v>44</v>
      </c>
      <c r="C17" s="34">
        <v>547</v>
      </c>
      <c r="D17" s="37">
        <v>6602</v>
      </c>
      <c r="E17" s="16">
        <f t="shared" si="0"/>
        <v>467</v>
      </c>
      <c r="F17" s="33">
        <f t="shared" si="1"/>
        <v>5750</v>
      </c>
      <c r="G17" s="41">
        <v>55</v>
      </c>
      <c r="H17" s="42">
        <v>644</v>
      </c>
      <c r="I17" s="48">
        <v>29</v>
      </c>
      <c r="J17" s="49">
        <v>387</v>
      </c>
      <c r="K17" s="41">
        <v>305</v>
      </c>
      <c r="L17" s="42">
        <v>4235</v>
      </c>
      <c r="M17" s="48">
        <v>213</v>
      </c>
      <c r="N17" s="52">
        <v>3334</v>
      </c>
      <c r="O17" s="41">
        <v>187</v>
      </c>
      <c r="P17" s="42">
        <v>1723</v>
      </c>
      <c r="Q17" s="48">
        <v>225</v>
      </c>
      <c r="R17" s="52">
        <v>2029</v>
      </c>
    </row>
    <row r="18" spans="2:18" s="3" customFormat="1" ht="22.5" customHeight="1">
      <c r="B18" s="13" t="s">
        <v>45</v>
      </c>
      <c r="C18" s="34">
        <v>570</v>
      </c>
      <c r="D18" s="37">
        <v>9690</v>
      </c>
      <c r="E18" s="16">
        <f t="shared" si="0"/>
        <v>577</v>
      </c>
      <c r="F18" s="33">
        <f t="shared" si="1"/>
        <v>9477</v>
      </c>
      <c r="G18" s="40">
        <v>45</v>
      </c>
      <c r="H18" s="37">
        <v>773</v>
      </c>
      <c r="I18" s="46">
        <v>67</v>
      </c>
      <c r="J18" s="47">
        <v>1102</v>
      </c>
      <c r="K18" s="40">
        <v>322</v>
      </c>
      <c r="L18" s="37">
        <v>6321</v>
      </c>
      <c r="M18" s="46">
        <v>330</v>
      </c>
      <c r="N18" s="51">
        <v>6173</v>
      </c>
      <c r="O18" s="40">
        <v>203</v>
      </c>
      <c r="P18" s="37">
        <v>2596</v>
      </c>
      <c r="Q18" s="46">
        <v>180</v>
      </c>
      <c r="R18" s="51">
        <v>2202</v>
      </c>
    </row>
    <row r="19" spans="2:18" s="3" customFormat="1" ht="22.5" customHeight="1">
      <c r="B19" s="13" t="s">
        <v>46</v>
      </c>
      <c r="C19" s="34">
        <v>294</v>
      </c>
      <c r="D19" s="37">
        <v>4631</v>
      </c>
      <c r="E19" s="16">
        <f t="shared" si="0"/>
        <v>302</v>
      </c>
      <c r="F19" s="33">
        <f t="shared" si="1"/>
        <v>4670</v>
      </c>
      <c r="G19" s="40">
        <v>18</v>
      </c>
      <c r="H19" s="37">
        <v>306</v>
      </c>
      <c r="I19" s="46">
        <v>16</v>
      </c>
      <c r="J19" s="47">
        <v>243</v>
      </c>
      <c r="K19" s="40">
        <v>148</v>
      </c>
      <c r="L19" s="37">
        <v>2930</v>
      </c>
      <c r="M19" s="46">
        <v>154</v>
      </c>
      <c r="N19" s="51">
        <v>3001</v>
      </c>
      <c r="O19" s="40">
        <v>128</v>
      </c>
      <c r="P19" s="37">
        <v>1395</v>
      </c>
      <c r="Q19" s="46">
        <v>132</v>
      </c>
      <c r="R19" s="51">
        <v>1426</v>
      </c>
    </row>
    <row r="20" spans="2:18" s="3" customFormat="1" ht="22.5" customHeight="1">
      <c r="B20" s="13" t="s">
        <v>8</v>
      </c>
      <c r="C20" s="34">
        <v>280</v>
      </c>
      <c r="D20" s="37">
        <v>5462</v>
      </c>
      <c r="E20" s="16">
        <f t="shared" si="0"/>
        <v>281</v>
      </c>
      <c r="F20" s="33">
        <f t="shared" si="1"/>
        <v>4630</v>
      </c>
      <c r="G20" s="41">
        <v>38</v>
      </c>
      <c r="H20" s="42">
        <v>711</v>
      </c>
      <c r="I20" s="48">
        <v>30</v>
      </c>
      <c r="J20" s="49">
        <v>576</v>
      </c>
      <c r="K20" s="41">
        <v>179</v>
      </c>
      <c r="L20" s="42">
        <v>3746</v>
      </c>
      <c r="M20" s="48">
        <v>174</v>
      </c>
      <c r="N20" s="52">
        <v>3182</v>
      </c>
      <c r="O20" s="41">
        <v>63</v>
      </c>
      <c r="P20" s="42">
        <v>1005</v>
      </c>
      <c r="Q20" s="48">
        <v>77</v>
      </c>
      <c r="R20" s="52">
        <v>872</v>
      </c>
    </row>
    <row r="21" spans="2:18" s="3" customFormat="1" ht="22.5" customHeight="1">
      <c r="B21" s="13" t="s">
        <v>9</v>
      </c>
      <c r="C21" s="34">
        <v>271</v>
      </c>
      <c r="D21" s="37">
        <v>4037</v>
      </c>
      <c r="E21" s="16">
        <f t="shared" si="0"/>
        <v>279</v>
      </c>
      <c r="F21" s="33">
        <f t="shared" si="1"/>
        <v>3680</v>
      </c>
      <c r="G21" s="40">
        <v>15</v>
      </c>
      <c r="H21" s="37">
        <v>210</v>
      </c>
      <c r="I21" s="46">
        <v>15</v>
      </c>
      <c r="J21" s="47">
        <v>99</v>
      </c>
      <c r="K21" s="40">
        <v>181</v>
      </c>
      <c r="L21" s="37">
        <v>3077</v>
      </c>
      <c r="M21" s="46">
        <v>171</v>
      </c>
      <c r="N21" s="51">
        <v>2715</v>
      </c>
      <c r="O21" s="40">
        <v>75</v>
      </c>
      <c r="P21" s="37">
        <v>750</v>
      </c>
      <c r="Q21" s="46">
        <v>93</v>
      </c>
      <c r="R21" s="51">
        <v>866</v>
      </c>
    </row>
    <row r="22" spans="2:18" s="3" customFormat="1" ht="22.5" customHeight="1">
      <c r="B22" s="13" t="s">
        <v>10</v>
      </c>
      <c r="C22" s="34">
        <v>130</v>
      </c>
      <c r="D22" s="37">
        <v>2419</v>
      </c>
      <c r="E22" s="16">
        <f t="shared" si="0"/>
        <v>128</v>
      </c>
      <c r="F22" s="33">
        <f t="shared" si="1"/>
        <v>2163</v>
      </c>
      <c r="G22" s="40">
        <v>37</v>
      </c>
      <c r="H22" s="37">
        <v>696</v>
      </c>
      <c r="I22" s="46">
        <v>30</v>
      </c>
      <c r="J22" s="47">
        <v>541</v>
      </c>
      <c r="K22" s="40">
        <v>71</v>
      </c>
      <c r="L22" s="37">
        <v>1413</v>
      </c>
      <c r="M22" s="46">
        <v>70</v>
      </c>
      <c r="N22" s="51">
        <v>1319</v>
      </c>
      <c r="O22" s="40">
        <v>22</v>
      </c>
      <c r="P22" s="37">
        <v>310</v>
      </c>
      <c r="Q22" s="46">
        <v>28</v>
      </c>
      <c r="R22" s="51">
        <v>303</v>
      </c>
    </row>
    <row r="23" spans="2:18" s="3" customFormat="1" ht="22.5" customHeight="1">
      <c r="B23" s="13" t="s">
        <v>35</v>
      </c>
      <c r="C23" s="34">
        <v>96</v>
      </c>
      <c r="D23" s="37">
        <v>1593</v>
      </c>
      <c r="E23" s="16">
        <f t="shared" si="0"/>
        <v>77</v>
      </c>
      <c r="F23" s="33">
        <f t="shared" si="1"/>
        <v>1300</v>
      </c>
      <c r="G23" s="40">
        <v>8</v>
      </c>
      <c r="H23" s="37">
        <v>103</v>
      </c>
      <c r="I23" s="46">
        <v>8</v>
      </c>
      <c r="J23" s="47">
        <v>118</v>
      </c>
      <c r="K23" s="40">
        <v>58</v>
      </c>
      <c r="L23" s="37">
        <v>1086</v>
      </c>
      <c r="M23" s="46">
        <v>42</v>
      </c>
      <c r="N23" s="51">
        <v>805</v>
      </c>
      <c r="O23" s="40">
        <v>30</v>
      </c>
      <c r="P23" s="37">
        <v>404</v>
      </c>
      <c r="Q23" s="46">
        <v>27</v>
      </c>
      <c r="R23" s="51">
        <v>377</v>
      </c>
    </row>
    <row r="24" spans="2:18" s="3" customFormat="1" ht="22.5" customHeight="1">
      <c r="B24" s="13" t="s">
        <v>11</v>
      </c>
      <c r="C24" s="34">
        <v>137</v>
      </c>
      <c r="D24" s="37">
        <v>2171.256880733945</v>
      </c>
      <c r="E24" s="16">
        <f t="shared" si="0"/>
        <v>146</v>
      </c>
      <c r="F24" s="33">
        <f t="shared" si="1"/>
        <v>2262</v>
      </c>
      <c r="G24" s="40">
        <v>16</v>
      </c>
      <c r="H24" s="37">
        <v>251</v>
      </c>
      <c r="I24" s="46">
        <v>21</v>
      </c>
      <c r="J24" s="47">
        <v>356</v>
      </c>
      <c r="K24" s="40">
        <v>81</v>
      </c>
      <c r="L24" s="37">
        <v>1452</v>
      </c>
      <c r="M24" s="46">
        <v>85</v>
      </c>
      <c r="N24" s="51">
        <v>1501</v>
      </c>
      <c r="O24" s="40">
        <v>40</v>
      </c>
      <c r="P24" s="37">
        <v>468.25688073394497</v>
      </c>
      <c r="Q24" s="46">
        <v>40</v>
      </c>
      <c r="R24" s="51">
        <v>405</v>
      </c>
    </row>
    <row r="25" spans="2:18" s="3" customFormat="1" ht="22.5" customHeight="1">
      <c r="B25" s="13" t="s">
        <v>12</v>
      </c>
      <c r="C25" s="34">
        <v>634</v>
      </c>
      <c r="D25" s="37">
        <v>10144</v>
      </c>
      <c r="E25" s="16">
        <f t="shared" si="0"/>
        <v>496</v>
      </c>
      <c r="F25" s="33">
        <f t="shared" si="1"/>
        <v>7913</v>
      </c>
      <c r="G25" s="41">
        <v>59</v>
      </c>
      <c r="H25" s="42">
        <v>944</v>
      </c>
      <c r="I25" s="48">
        <v>45</v>
      </c>
      <c r="J25" s="49">
        <v>567</v>
      </c>
      <c r="K25" s="41">
        <v>443</v>
      </c>
      <c r="L25" s="42">
        <v>7088</v>
      </c>
      <c r="M25" s="48">
        <v>270</v>
      </c>
      <c r="N25" s="52">
        <v>5078</v>
      </c>
      <c r="O25" s="41">
        <v>132</v>
      </c>
      <c r="P25" s="42">
        <v>2112</v>
      </c>
      <c r="Q25" s="48">
        <v>181</v>
      </c>
      <c r="R25" s="52">
        <v>2268</v>
      </c>
    </row>
    <row r="26" spans="2:18" s="3" customFormat="1" ht="22.5" customHeight="1">
      <c r="B26" s="13" t="s">
        <v>13</v>
      </c>
      <c r="C26" s="34">
        <v>121</v>
      </c>
      <c r="D26" s="37">
        <v>1780</v>
      </c>
      <c r="E26" s="16">
        <f t="shared" si="0"/>
        <v>118</v>
      </c>
      <c r="F26" s="33">
        <f t="shared" si="1"/>
        <v>1622</v>
      </c>
      <c r="G26" s="41">
        <v>11</v>
      </c>
      <c r="H26" s="42">
        <v>172</v>
      </c>
      <c r="I26" s="48">
        <v>13</v>
      </c>
      <c r="J26" s="49">
        <v>187</v>
      </c>
      <c r="K26" s="41">
        <v>61</v>
      </c>
      <c r="L26" s="42">
        <v>1147</v>
      </c>
      <c r="M26" s="48">
        <v>51</v>
      </c>
      <c r="N26" s="52">
        <v>906</v>
      </c>
      <c r="O26" s="41">
        <v>49</v>
      </c>
      <c r="P26" s="42">
        <v>461</v>
      </c>
      <c r="Q26" s="48">
        <v>54</v>
      </c>
      <c r="R26" s="52">
        <v>529</v>
      </c>
    </row>
    <row r="27" spans="2:18" s="3" customFormat="1" ht="22.5" customHeight="1">
      <c r="B27" s="13" t="s">
        <v>47</v>
      </c>
      <c r="C27" s="34">
        <v>1145</v>
      </c>
      <c r="D27" s="37">
        <v>18993</v>
      </c>
      <c r="E27" s="16">
        <f t="shared" si="0"/>
        <v>1123</v>
      </c>
      <c r="F27" s="33">
        <f t="shared" si="1"/>
        <v>14907</v>
      </c>
      <c r="G27" s="41">
        <v>105</v>
      </c>
      <c r="H27" s="42">
        <v>1744</v>
      </c>
      <c r="I27" s="48">
        <v>113</v>
      </c>
      <c r="J27" s="49">
        <v>1585</v>
      </c>
      <c r="K27" s="41">
        <v>600</v>
      </c>
      <c r="L27" s="42">
        <v>11486</v>
      </c>
      <c r="M27" s="48">
        <v>515</v>
      </c>
      <c r="N27" s="52">
        <v>8304</v>
      </c>
      <c r="O27" s="41">
        <v>440</v>
      </c>
      <c r="P27" s="42">
        <v>5763</v>
      </c>
      <c r="Q27" s="48">
        <v>495</v>
      </c>
      <c r="R27" s="52">
        <v>5018</v>
      </c>
    </row>
    <row r="28" spans="2:18" s="3" customFormat="1" ht="22.5" customHeight="1">
      <c r="B28" s="13" t="s">
        <v>14</v>
      </c>
      <c r="C28" s="34">
        <v>173</v>
      </c>
      <c r="D28" s="37">
        <v>3114</v>
      </c>
      <c r="E28" s="16">
        <f t="shared" si="0"/>
        <v>178</v>
      </c>
      <c r="F28" s="33">
        <f t="shared" si="1"/>
        <v>3204</v>
      </c>
      <c r="G28" s="40">
        <v>4</v>
      </c>
      <c r="H28" s="37">
        <v>52</v>
      </c>
      <c r="I28" s="46">
        <v>8</v>
      </c>
      <c r="J28" s="47">
        <v>144</v>
      </c>
      <c r="K28" s="40">
        <v>121</v>
      </c>
      <c r="L28" s="37">
        <v>2395</v>
      </c>
      <c r="M28" s="46">
        <v>127</v>
      </c>
      <c r="N28" s="51">
        <v>2286</v>
      </c>
      <c r="O28" s="40">
        <v>48</v>
      </c>
      <c r="P28" s="37">
        <v>667</v>
      </c>
      <c r="Q28" s="46">
        <v>43</v>
      </c>
      <c r="R28" s="51">
        <v>774</v>
      </c>
    </row>
    <row r="29" spans="2:18" s="3" customFormat="1" ht="22.5" customHeight="1">
      <c r="B29" s="13" t="s">
        <v>15</v>
      </c>
      <c r="C29" s="34">
        <v>104</v>
      </c>
      <c r="D29" s="37">
        <v>1800</v>
      </c>
      <c r="E29" s="16">
        <f t="shared" si="0"/>
        <v>120</v>
      </c>
      <c r="F29" s="33">
        <f t="shared" si="1"/>
        <v>2039</v>
      </c>
      <c r="G29" s="40">
        <v>15</v>
      </c>
      <c r="H29" s="37">
        <v>258</v>
      </c>
      <c r="I29" s="46">
        <v>19</v>
      </c>
      <c r="J29" s="47">
        <v>345</v>
      </c>
      <c r="K29" s="40">
        <v>57</v>
      </c>
      <c r="L29" s="37">
        <v>1085</v>
      </c>
      <c r="M29" s="46">
        <v>69</v>
      </c>
      <c r="N29" s="51">
        <v>1294</v>
      </c>
      <c r="O29" s="40">
        <v>32</v>
      </c>
      <c r="P29" s="37">
        <v>457</v>
      </c>
      <c r="Q29" s="46">
        <v>32</v>
      </c>
      <c r="R29" s="51">
        <v>400</v>
      </c>
    </row>
    <row r="30" spans="2:18" s="3" customFormat="1" ht="22.5" customHeight="1">
      <c r="B30" s="13" t="s">
        <v>17</v>
      </c>
      <c r="C30" s="34">
        <v>112</v>
      </c>
      <c r="D30" s="37">
        <v>1866</v>
      </c>
      <c r="E30" s="16">
        <f t="shared" si="0"/>
        <v>104</v>
      </c>
      <c r="F30" s="33">
        <f t="shared" si="1"/>
        <v>1708</v>
      </c>
      <c r="G30" s="40">
        <v>12</v>
      </c>
      <c r="H30" s="37">
        <v>199</v>
      </c>
      <c r="I30" s="46">
        <v>6</v>
      </c>
      <c r="J30" s="47">
        <v>68</v>
      </c>
      <c r="K30" s="40">
        <v>70</v>
      </c>
      <c r="L30" s="37">
        <v>1232</v>
      </c>
      <c r="M30" s="46">
        <v>66</v>
      </c>
      <c r="N30" s="51">
        <v>1207</v>
      </c>
      <c r="O30" s="40">
        <v>30</v>
      </c>
      <c r="P30" s="37">
        <v>435</v>
      </c>
      <c r="Q30" s="46">
        <v>32</v>
      </c>
      <c r="R30" s="51">
        <v>433</v>
      </c>
    </row>
    <row r="31" spans="2:18" s="3" customFormat="1" ht="22.5" customHeight="1">
      <c r="B31" s="13" t="s">
        <v>16</v>
      </c>
      <c r="C31" s="34">
        <v>164</v>
      </c>
      <c r="D31" s="37">
        <v>2824</v>
      </c>
      <c r="E31" s="16">
        <f t="shared" si="0"/>
        <v>179</v>
      </c>
      <c r="F31" s="33">
        <f t="shared" si="1"/>
        <v>3026</v>
      </c>
      <c r="G31" s="40">
        <v>12</v>
      </c>
      <c r="H31" s="37">
        <v>140</v>
      </c>
      <c r="I31" s="46">
        <v>21</v>
      </c>
      <c r="J31" s="47">
        <v>334</v>
      </c>
      <c r="K31" s="40">
        <v>118</v>
      </c>
      <c r="L31" s="37">
        <v>2242</v>
      </c>
      <c r="M31" s="46">
        <v>106</v>
      </c>
      <c r="N31" s="51">
        <v>1976</v>
      </c>
      <c r="O31" s="40">
        <v>34</v>
      </c>
      <c r="P31" s="37">
        <v>442</v>
      </c>
      <c r="Q31" s="46">
        <v>52</v>
      </c>
      <c r="R31" s="51">
        <v>716</v>
      </c>
    </row>
    <row r="32" spans="2:18" s="3" customFormat="1" ht="22.5" customHeight="1">
      <c r="B32" s="13" t="s">
        <v>18</v>
      </c>
      <c r="C32" s="34">
        <v>167</v>
      </c>
      <c r="D32" s="37">
        <v>2892</v>
      </c>
      <c r="E32" s="16">
        <f t="shared" si="0"/>
        <v>222</v>
      </c>
      <c r="F32" s="33">
        <f t="shared" si="1"/>
        <v>3807</v>
      </c>
      <c r="G32" s="41">
        <v>19</v>
      </c>
      <c r="H32" s="42">
        <v>329</v>
      </c>
      <c r="I32" s="48">
        <v>27</v>
      </c>
      <c r="J32" s="49">
        <v>490</v>
      </c>
      <c r="K32" s="41">
        <v>91</v>
      </c>
      <c r="L32" s="42">
        <v>1576</v>
      </c>
      <c r="M32" s="48">
        <v>131</v>
      </c>
      <c r="N32" s="52">
        <v>2419</v>
      </c>
      <c r="O32" s="41">
        <v>57</v>
      </c>
      <c r="P32" s="42">
        <v>987</v>
      </c>
      <c r="Q32" s="48">
        <v>64</v>
      </c>
      <c r="R32" s="52">
        <v>898</v>
      </c>
    </row>
    <row r="33" spans="2:18" s="3" customFormat="1" ht="22.5" customHeight="1">
      <c r="B33" s="13" t="s">
        <v>19</v>
      </c>
      <c r="C33" s="34">
        <v>81</v>
      </c>
      <c r="D33" s="37">
        <v>1620</v>
      </c>
      <c r="E33" s="16">
        <f t="shared" si="0"/>
        <v>113</v>
      </c>
      <c r="F33" s="33">
        <f t="shared" si="1"/>
        <v>1754</v>
      </c>
      <c r="G33" s="41">
        <v>7</v>
      </c>
      <c r="H33" s="42">
        <v>140</v>
      </c>
      <c r="I33" s="48">
        <v>11</v>
      </c>
      <c r="J33" s="49">
        <v>181</v>
      </c>
      <c r="K33" s="41">
        <v>46</v>
      </c>
      <c r="L33" s="42">
        <v>920</v>
      </c>
      <c r="M33" s="48">
        <v>65</v>
      </c>
      <c r="N33" s="52">
        <v>1059</v>
      </c>
      <c r="O33" s="41">
        <v>28</v>
      </c>
      <c r="P33" s="42">
        <v>560</v>
      </c>
      <c r="Q33" s="48">
        <v>37</v>
      </c>
      <c r="R33" s="52">
        <v>514</v>
      </c>
    </row>
    <row r="34" spans="2:18" s="3" customFormat="1" ht="22.5" customHeight="1">
      <c r="B34" s="13" t="s">
        <v>21</v>
      </c>
      <c r="C34" s="34">
        <v>18</v>
      </c>
      <c r="D34" s="37">
        <v>324</v>
      </c>
      <c r="E34" s="16">
        <f t="shared" si="0"/>
        <v>24</v>
      </c>
      <c r="F34" s="33">
        <f t="shared" si="1"/>
        <v>440</v>
      </c>
      <c r="G34" s="40">
        <v>1</v>
      </c>
      <c r="H34" s="37">
        <v>18</v>
      </c>
      <c r="I34" s="46">
        <v>3</v>
      </c>
      <c r="J34" s="47">
        <v>52</v>
      </c>
      <c r="K34" s="40">
        <v>11</v>
      </c>
      <c r="L34" s="37">
        <v>198</v>
      </c>
      <c r="M34" s="46">
        <v>16</v>
      </c>
      <c r="N34" s="51">
        <v>300</v>
      </c>
      <c r="O34" s="40">
        <v>6</v>
      </c>
      <c r="P34" s="37">
        <v>108</v>
      </c>
      <c r="Q34" s="46">
        <v>5</v>
      </c>
      <c r="R34" s="51">
        <v>88</v>
      </c>
    </row>
    <row r="35" spans="2:18" s="3" customFormat="1" ht="22.5" customHeight="1">
      <c r="B35" s="13" t="s">
        <v>20</v>
      </c>
      <c r="C35" s="34">
        <v>28</v>
      </c>
      <c r="D35" s="37">
        <v>420</v>
      </c>
      <c r="E35" s="16">
        <f t="shared" si="0"/>
        <v>26</v>
      </c>
      <c r="F35" s="33">
        <f t="shared" si="1"/>
        <v>318</v>
      </c>
      <c r="G35" s="40">
        <v>5</v>
      </c>
      <c r="H35" s="37">
        <v>75</v>
      </c>
      <c r="I35" s="46">
        <v>3</v>
      </c>
      <c r="J35" s="47">
        <v>44</v>
      </c>
      <c r="K35" s="40">
        <v>14</v>
      </c>
      <c r="L35" s="37">
        <v>210</v>
      </c>
      <c r="M35" s="46">
        <v>13</v>
      </c>
      <c r="N35" s="51">
        <v>197</v>
      </c>
      <c r="O35" s="40">
        <v>9</v>
      </c>
      <c r="P35" s="37">
        <v>135</v>
      </c>
      <c r="Q35" s="46">
        <v>10</v>
      </c>
      <c r="R35" s="51">
        <v>77</v>
      </c>
    </row>
    <row r="36" spans="2:18" s="3" customFormat="1" ht="22.5" customHeight="1">
      <c r="B36" s="13" t="s">
        <v>22</v>
      </c>
      <c r="C36" s="34">
        <v>7</v>
      </c>
      <c r="D36" s="37">
        <v>154</v>
      </c>
      <c r="E36" s="16">
        <f t="shared" si="0"/>
        <v>8</v>
      </c>
      <c r="F36" s="33">
        <f t="shared" si="1"/>
        <v>157</v>
      </c>
      <c r="G36" s="40">
        <v>1</v>
      </c>
      <c r="H36" s="37">
        <v>22</v>
      </c>
      <c r="I36" s="46">
        <v>1</v>
      </c>
      <c r="J36" s="47">
        <v>19</v>
      </c>
      <c r="K36" s="40">
        <v>3</v>
      </c>
      <c r="L36" s="37">
        <v>66</v>
      </c>
      <c r="M36" s="46">
        <v>4</v>
      </c>
      <c r="N36" s="51">
        <v>79</v>
      </c>
      <c r="O36" s="40">
        <v>3</v>
      </c>
      <c r="P36" s="37">
        <v>66</v>
      </c>
      <c r="Q36" s="46">
        <v>3</v>
      </c>
      <c r="R36" s="51">
        <v>59</v>
      </c>
    </row>
    <row r="37" spans="2:18" s="3" customFormat="1" ht="22.5" customHeight="1">
      <c r="B37" s="13" t="s">
        <v>0</v>
      </c>
      <c r="C37" s="34">
        <v>1913</v>
      </c>
      <c r="D37" s="37">
        <v>34196</v>
      </c>
      <c r="E37" s="16">
        <f t="shared" si="0"/>
        <v>1885</v>
      </c>
      <c r="F37" s="33">
        <f t="shared" si="1"/>
        <v>31396</v>
      </c>
      <c r="G37" s="40">
        <v>151</v>
      </c>
      <c r="H37" s="37">
        <v>2450</v>
      </c>
      <c r="I37" s="46">
        <v>265</v>
      </c>
      <c r="J37" s="47">
        <v>4263</v>
      </c>
      <c r="K37" s="40">
        <v>933</v>
      </c>
      <c r="L37" s="37">
        <v>18832</v>
      </c>
      <c r="M37" s="46">
        <v>854</v>
      </c>
      <c r="N37" s="51">
        <v>16166</v>
      </c>
      <c r="O37" s="40">
        <v>829</v>
      </c>
      <c r="P37" s="37">
        <v>12914</v>
      </c>
      <c r="Q37" s="46">
        <v>766</v>
      </c>
      <c r="R37" s="51">
        <v>10967</v>
      </c>
    </row>
    <row r="38" spans="2:18" s="3" customFormat="1" ht="22.5" customHeight="1">
      <c r="B38" s="13" t="s">
        <v>23</v>
      </c>
      <c r="C38" s="34">
        <v>194</v>
      </c>
      <c r="D38" s="37">
        <v>3200</v>
      </c>
      <c r="E38" s="16">
        <f t="shared" si="0"/>
        <v>148</v>
      </c>
      <c r="F38" s="33">
        <f t="shared" si="1"/>
        <v>2708</v>
      </c>
      <c r="G38" s="40">
        <v>29</v>
      </c>
      <c r="H38" s="37">
        <v>560</v>
      </c>
      <c r="I38" s="46">
        <v>14</v>
      </c>
      <c r="J38" s="47">
        <v>232</v>
      </c>
      <c r="K38" s="40">
        <v>120</v>
      </c>
      <c r="L38" s="37">
        <v>2140</v>
      </c>
      <c r="M38" s="46">
        <v>99</v>
      </c>
      <c r="N38" s="51">
        <v>1930</v>
      </c>
      <c r="O38" s="40">
        <v>45</v>
      </c>
      <c r="P38" s="37">
        <v>500</v>
      </c>
      <c r="Q38" s="46">
        <v>35</v>
      </c>
      <c r="R38" s="51">
        <v>546</v>
      </c>
    </row>
    <row r="39" spans="2:18" s="3" customFormat="1" ht="22.5" customHeight="1">
      <c r="B39" s="13" t="s">
        <v>24</v>
      </c>
      <c r="C39" s="34">
        <v>410</v>
      </c>
      <c r="D39" s="37">
        <v>8196</v>
      </c>
      <c r="E39" s="16">
        <f t="shared" si="0"/>
        <v>359</v>
      </c>
      <c r="F39" s="33">
        <f t="shared" si="1"/>
        <v>6298</v>
      </c>
      <c r="G39" s="40">
        <v>44</v>
      </c>
      <c r="H39" s="37">
        <v>773</v>
      </c>
      <c r="I39" s="46">
        <v>49</v>
      </c>
      <c r="J39" s="47">
        <v>828</v>
      </c>
      <c r="K39" s="40">
        <v>278</v>
      </c>
      <c r="L39" s="37">
        <v>5618</v>
      </c>
      <c r="M39" s="46">
        <v>212</v>
      </c>
      <c r="N39" s="51">
        <v>4073</v>
      </c>
      <c r="O39" s="40">
        <v>88</v>
      </c>
      <c r="P39" s="37">
        <v>1805</v>
      </c>
      <c r="Q39" s="46">
        <v>98</v>
      </c>
      <c r="R39" s="51">
        <v>1397</v>
      </c>
    </row>
    <row r="40" spans="2:18" s="3" customFormat="1" ht="22.5" customHeight="1">
      <c r="B40" s="13" t="s">
        <v>25</v>
      </c>
      <c r="C40" s="34">
        <v>103</v>
      </c>
      <c r="D40" s="37">
        <v>1891</v>
      </c>
      <c r="E40" s="16">
        <f t="shared" si="0"/>
        <v>103</v>
      </c>
      <c r="F40" s="33">
        <f t="shared" si="1"/>
        <v>1907</v>
      </c>
      <c r="G40" s="41">
        <v>8</v>
      </c>
      <c r="H40" s="42">
        <v>96</v>
      </c>
      <c r="I40" s="48">
        <v>3</v>
      </c>
      <c r="J40" s="49">
        <v>53</v>
      </c>
      <c r="K40" s="41">
        <v>60</v>
      </c>
      <c r="L40" s="42">
        <v>1200</v>
      </c>
      <c r="M40" s="48">
        <v>57</v>
      </c>
      <c r="N40" s="52">
        <v>1088</v>
      </c>
      <c r="O40" s="41">
        <v>35</v>
      </c>
      <c r="P40" s="42">
        <v>595</v>
      </c>
      <c r="Q40" s="48">
        <v>43</v>
      </c>
      <c r="R40" s="52">
        <v>766</v>
      </c>
    </row>
    <row r="41" spans="2:18" s="3" customFormat="1" ht="22.5" customHeight="1">
      <c r="B41" s="13" t="s">
        <v>26</v>
      </c>
      <c r="C41" s="34">
        <v>35</v>
      </c>
      <c r="D41" s="37">
        <v>533</v>
      </c>
      <c r="E41" s="16">
        <f t="shared" si="0"/>
        <v>33</v>
      </c>
      <c r="F41" s="33">
        <f t="shared" si="1"/>
        <v>527</v>
      </c>
      <c r="G41" s="40">
        <v>5</v>
      </c>
      <c r="H41" s="37">
        <v>87</v>
      </c>
      <c r="I41" s="46">
        <v>4</v>
      </c>
      <c r="J41" s="47">
        <v>80</v>
      </c>
      <c r="K41" s="40">
        <v>23</v>
      </c>
      <c r="L41" s="37">
        <v>372</v>
      </c>
      <c r="M41" s="46">
        <v>16</v>
      </c>
      <c r="N41" s="51">
        <v>304</v>
      </c>
      <c r="O41" s="40">
        <v>7</v>
      </c>
      <c r="P41" s="37">
        <v>74</v>
      </c>
      <c r="Q41" s="46">
        <v>13</v>
      </c>
      <c r="R41" s="51">
        <v>143</v>
      </c>
    </row>
    <row r="42" spans="2:18" s="3" customFormat="1" ht="22.5" customHeight="1">
      <c r="B42" s="13" t="s">
        <v>27</v>
      </c>
      <c r="C42" s="34">
        <v>457</v>
      </c>
      <c r="D42" s="37">
        <v>7542</v>
      </c>
      <c r="E42" s="16">
        <f t="shared" si="0"/>
        <v>453</v>
      </c>
      <c r="F42" s="33">
        <f t="shared" si="1"/>
        <v>7458</v>
      </c>
      <c r="G42" s="41">
        <v>56</v>
      </c>
      <c r="H42" s="42">
        <v>969</v>
      </c>
      <c r="I42" s="48">
        <v>54</v>
      </c>
      <c r="J42" s="49">
        <v>852</v>
      </c>
      <c r="K42" s="41">
        <v>278</v>
      </c>
      <c r="L42" s="42">
        <v>5060</v>
      </c>
      <c r="M42" s="48">
        <v>230</v>
      </c>
      <c r="N42" s="52">
        <v>4287</v>
      </c>
      <c r="O42" s="41">
        <v>123</v>
      </c>
      <c r="P42" s="42">
        <v>1513</v>
      </c>
      <c r="Q42" s="48">
        <v>169</v>
      </c>
      <c r="R42" s="52">
        <v>2319</v>
      </c>
    </row>
    <row r="43" spans="2:18" s="3" customFormat="1" ht="22.5" customHeight="1">
      <c r="B43" s="13" t="s">
        <v>28</v>
      </c>
      <c r="C43" s="34">
        <v>188</v>
      </c>
      <c r="D43" s="37">
        <v>2845</v>
      </c>
      <c r="E43" s="16">
        <f t="shared" si="0"/>
        <v>143</v>
      </c>
      <c r="F43" s="33">
        <f t="shared" si="1"/>
        <v>2406</v>
      </c>
      <c r="G43" s="40">
        <v>8</v>
      </c>
      <c r="H43" s="37">
        <v>126</v>
      </c>
      <c r="I43" s="46">
        <v>8</v>
      </c>
      <c r="J43" s="47">
        <v>143</v>
      </c>
      <c r="K43" s="40">
        <v>86</v>
      </c>
      <c r="L43" s="37">
        <v>1612</v>
      </c>
      <c r="M43" s="46">
        <v>76</v>
      </c>
      <c r="N43" s="51">
        <v>1478</v>
      </c>
      <c r="O43" s="40">
        <v>94</v>
      </c>
      <c r="P43" s="37">
        <v>1107</v>
      </c>
      <c r="Q43" s="46">
        <v>59</v>
      </c>
      <c r="R43" s="51">
        <v>785</v>
      </c>
    </row>
    <row r="44" spans="2:18" s="3" customFormat="1" ht="22.5" customHeight="1">
      <c r="B44" s="13" t="s">
        <v>29</v>
      </c>
      <c r="C44" s="34">
        <v>150</v>
      </c>
      <c r="D44" s="37">
        <v>3168</v>
      </c>
      <c r="E44" s="16">
        <f t="shared" si="0"/>
        <v>192</v>
      </c>
      <c r="F44" s="33">
        <f t="shared" si="1"/>
        <v>3441</v>
      </c>
      <c r="G44" s="40">
        <v>31</v>
      </c>
      <c r="H44" s="37">
        <v>584</v>
      </c>
      <c r="I44" s="46">
        <v>16</v>
      </c>
      <c r="J44" s="47">
        <v>289</v>
      </c>
      <c r="K44" s="40">
        <v>90</v>
      </c>
      <c r="L44" s="37">
        <v>2189</v>
      </c>
      <c r="M44" s="46">
        <v>126</v>
      </c>
      <c r="N44" s="51">
        <v>2439</v>
      </c>
      <c r="O44" s="40">
        <v>29</v>
      </c>
      <c r="P44" s="37">
        <v>395</v>
      </c>
      <c r="Q44" s="46">
        <v>50</v>
      </c>
      <c r="R44" s="51">
        <v>713</v>
      </c>
    </row>
    <row r="45" spans="2:18" s="3" customFormat="1" ht="22.5" customHeight="1">
      <c r="B45" s="13" t="s">
        <v>30</v>
      </c>
      <c r="C45" s="34">
        <v>135</v>
      </c>
      <c r="D45" s="37">
        <v>2495</v>
      </c>
      <c r="E45" s="16">
        <f t="shared" si="0"/>
        <v>134</v>
      </c>
      <c r="F45" s="33">
        <f t="shared" si="1"/>
        <v>2413</v>
      </c>
      <c r="G45" s="40">
        <v>22</v>
      </c>
      <c r="H45" s="37">
        <v>383</v>
      </c>
      <c r="I45" s="46">
        <v>17</v>
      </c>
      <c r="J45" s="47">
        <v>256</v>
      </c>
      <c r="K45" s="40">
        <v>94</v>
      </c>
      <c r="L45" s="37">
        <v>1808</v>
      </c>
      <c r="M45" s="46">
        <v>85</v>
      </c>
      <c r="N45" s="51">
        <v>1692</v>
      </c>
      <c r="O45" s="40">
        <v>19</v>
      </c>
      <c r="P45" s="37">
        <v>304</v>
      </c>
      <c r="Q45" s="46">
        <v>32</v>
      </c>
      <c r="R45" s="51">
        <v>465</v>
      </c>
    </row>
    <row r="46" spans="2:18" s="3" customFormat="1" ht="22.5" customHeight="1">
      <c r="B46" s="13" t="s">
        <v>31</v>
      </c>
      <c r="C46" s="34">
        <v>198</v>
      </c>
      <c r="D46" s="37">
        <v>3321</v>
      </c>
      <c r="E46" s="16">
        <f t="shared" si="0"/>
        <v>150</v>
      </c>
      <c r="F46" s="33">
        <f t="shared" si="1"/>
        <v>2679</v>
      </c>
      <c r="G46" s="40">
        <v>13</v>
      </c>
      <c r="H46" s="37">
        <v>233</v>
      </c>
      <c r="I46" s="46">
        <v>16</v>
      </c>
      <c r="J46" s="47">
        <v>286</v>
      </c>
      <c r="K46" s="40">
        <v>134</v>
      </c>
      <c r="L46" s="37">
        <v>2398</v>
      </c>
      <c r="M46" s="46">
        <v>97</v>
      </c>
      <c r="N46" s="51">
        <v>1848</v>
      </c>
      <c r="O46" s="40">
        <v>51</v>
      </c>
      <c r="P46" s="37">
        <v>690</v>
      </c>
      <c r="Q46" s="46">
        <v>37</v>
      </c>
      <c r="R46" s="51">
        <v>545</v>
      </c>
    </row>
    <row r="47" spans="2:18" s="3" customFormat="1" ht="22.5" customHeight="1">
      <c r="B47" s="13" t="s">
        <v>32</v>
      </c>
      <c r="C47" s="34">
        <v>72</v>
      </c>
      <c r="D47" s="37">
        <v>1245</v>
      </c>
      <c r="E47" s="16">
        <f t="shared" si="0"/>
        <v>79</v>
      </c>
      <c r="F47" s="33">
        <f t="shared" si="1"/>
        <v>1356</v>
      </c>
      <c r="G47" s="40">
        <v>4</v>
      </c>
      <c r="H47" s="37">
        <v>83</v>
      </c>
      <c r="I47" s="46">
        <v>8</v>
      </c>
      <c r="J47" s="47">
        <v>156</v>
      </c>
      <c r="K47" s="40">
        <v>47</v>
      </c>
      <c r="L47" s="37">
        <v>925</v>
      </c>
      <c r="M47" s="46">
        <v>46</v>
      </c>
      <c r="N47" s="51">
        <v>890</v>
      </c>
      <c r="O47" s="40">
        <v>21</v>
      </c>
      <c r="P47" s="37">
        <v>237</v>
      </c>
      <c r="Q47" s="46">
        <v>25</v>
      </c>
      <c r="R47" s="51">
        <v>310</v>
      </c>
    </row>
    <row r="48" spans="2:18" s="3" customFormat="1" ht="22.5" customHeight="1">
      <c r="B48" s="13" t="s">
        <v>33</v>
      </c>
      <c r="C48" s="34">
        <v>15</v>
      </c>
      <c r="D48" s="37">
        <v>313</v>
      </c>
      <c r="E48" s="16">
        <f>I48+M48+Q48</f>
        <v>16</v>
      </c>
      <c r="F48" s="33">
        <f>J48+N48+R48</f>
        <v>282</v>
      </c>
      <c r="G48" s="41">
        <v>4</v>
      </c>
      <c r="H48" s="42">
        <v>82</v>
      </c>
      <c r="I48" s="48">
        <v>2</v>
      </c>
      <c r="J48" s="49">
        <v>40</v>
      </c>
      <c r="K48" s="41">
        <v>8</v>
      </c>
      <c r="L48" s="42">
        <v>168</v>
      </c>
      <c r="M48" s="48">
        <v>9</v>
      </c>
      <c r="N48" s="52">
        <v>169</v>
      </c>
      <c r="O48" s="41">
        <v>3</v>
      </c>
      <c r="P48" s="42">
        <v>63</v>
      </c>
      <c r="Q48" s="48">
        <v>5</v>
      </c>
      <c r="R48" s="52">
        <v>73</v>
      </c>
    </row>
    <row r="49" spans="2:18" s="3" customFormat="1" ht="22.5" customHeight="1" thickBot="1">
      <c r="B49" s="14" t="s">
        <v>34</v>
      </c>
      <c r="C49" s="34">
        <v>62</v>
      </c>
      <c r="D49" s="37">
        <v>1113</v>
      </c>
      <c r="E49" s="16">
        <f t="shared" si="0"/>
        <v>58</v>
      </c>
      <c r="F49" s="33">
        <f t="shared" si="1"/>
        <v>1057</v>
      </c>
      <c r="G49" s="40">
        <v>0</v>
      </c>
      <c r="H49" s="37">
        <v>0</v>
      </c>
      <c r="I49" s="46">
        <v>2</v>
      </c>
      <c r="J49" s="47">
        <v>44</v>
      </c>
      <c r="K49" s="40">
        <v>47</v>
      </c>
      <c r="L49" s="37">
        <v>903</v>
      </c>
      <c r="M49" s="46">
        <v>42</v>
      </c>
      <c r="N49" s="51">
        <v>814</v>
      </c>
      <c r="O49" s="40">
        <v>15</v>
      </c>
      <c r="P49" s="37">
        <v>210</v>
      </c>
      <c r="Q49" s="46">
        <v>14</v>
      </c>
      <c r="R49" s="51">
        <v>199</v>
      </c>
    </row>
    <row r="50" spans="2:18" s="15" customFormat="1" ht="42.75" customHeight="1" thickBot="1">
      <c r="B50" s="20" t="s">
        <v>36</v>
      </c>
      <c r="C50" s="21">
        <f>SUM(C7:C49)</f>
        <v>14862</v>
      </c>
      <c r="D50" s="22">
        <f aca="true" t="shared" si="2" ref="D50:P50">SUM(D7:D49)</f>
        <v>248134.25688073394</v>
      </c>
      <c r="E50" s="23">
        <f>SUM(E7:E49)</f>
        <v>14604</v>
      </c>
      <c r="F50" s="22">
        <f>SUM(F7:F49)</f>
        <v>223390</v>
      </c>
      <c r="G50" s="24">
        <f t="shared" si="2"/>
        <v>1927</v>
      </c>
      <c r="H50" s="22">
        <f t="shared" si="2"/>
        <v>30646</v>
      </c>
      <c r="I50" s="23">
        <f>SUM(I7:I49)</f>
        <v>1931</v>
      </c>
      <c r="J50" s="25">
        <f>SUM(J7:J49)</f>
        <v>28631</v>
      </c>
      <c r="K50" s="24">
        <f t="shared" si="2"/>
        <v>8135</v>
      </c>
      <c r="L50" s="22">
        <f t="shared" si="2"/>
        <v>151717</v>
      </c>
      <c r="M50" s="23">
        <f>SUM(M7:M49)</f>
        <v>7537</v>
      </c>
      <c r="N50" s="26">
        <f>SUM(N7:N49)</f>
        <v>130925</v>
      </c>
      <c r="O50" s="24">
        <f t="shared" si="2"/>
        <v>4800</v>
      </c>
      <c r="P50" s="22">
        <f t="shared" si="2"/>
        <v>65771.25688073394</v>
      </c>
      <c r="Q50" s="23">
        <f>SUM(Q7:Q49)</f>
        <v>5136</v>
      </c>
      <c r="R50" s="26">
        <f>SUM(R7:R49)</f>
        <v>63834</v>
      </c>
    </row>
    <row r="51" ht="23.25" customHeight="1">
      <c r="B51" s="7"/>
    </row>
  </sheetData>
  <sheetProtection/>
  <mergeCells count="15">
    <mergeCell ref="O5:P5"/>
    <mergeCell ref="B4:B6"/>
    <mergeCell ref="C4:F4"/>
    <mergeCell ref="C5:D5"/>
    <mergeCell ref="E5:F5"/>
    <mergeCell ref="D3:F3"/>
    <mergeCell ref="O3:R3"/>
    <mergeCell ref="G4:J4"/>
    <mergeCell ref="K4:N4"/>
    <mergeCell ref="O4:R4"/>
    <mergeCell ref="G5:H5"/>
    <mergeCell ref="I5:J5"/>
    <mergeCell ref="Q5:R5"/>
    <mergeCell ref="K5:L5"/>
    <mergeCell ref="M5:N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2018-05-17T01:33:41Z</cp:lastPrinted>
  <dcterms:created xsi:type="dcterms:W3CDTF">2003-05-20T08:23:38Z</dcterms:created>
  <dcterms:modified xsi:type="dcterms:W3CDTF">2018-11-01T05:26:58Z</dcterms:modified>
  <cp:category/>
  <cp:version/>
  <cp:contentType/>
  <cp:contentStatus/>
</cp:coreProperties>
</file>