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185" windowHeight="7665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'計画相談支援'!$A$1:$K$51</definedName>
    <definedName name="_xlnm.Print_Area" localSheetId="1">'地域移行支援'!$A$1:$I$51</definedName>
    <definedName name="_xlnm.Print_Area" localSheetId="2">'地域定着支援'!$A$1:$I$51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<sst xmlns="http://schemas.openxmlformats.org/spreadsheetml/2006/main" count="226" uniqueCount="59">
  <si>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</si>
  <si>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</si>
  <si>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</si>
  <si>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</si>
  <si>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</si>
  <si>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</si>
  <si>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</si>
  <si>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</si>
  <si>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</si>
  <si>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</si>
  <si>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</si>
  <si>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</si>
  <si>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</si>
  <si>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</si>
  <si>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</si>
  <si>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</si>
  <si>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</si>
  <si>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</si>
  <si>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</si>
  <si>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</si>
  <si>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</si>
  <si>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</si>
  <si>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</si>
  <si>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</si>
  <si>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</si>
  <si>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</si>
  <si>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</si>
  <si>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</si>
  <si>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</si>
  <si>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</si>
  <si>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</si>
  <si>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</si>
  <si>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</si>
  <si>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</si>
  <si>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</si>
  <si>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</si>
  <si>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</si>
  <si>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</si>
  <si>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</si>
  <si>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</si>
  <si>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</si>
  <si>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</si>
  <si>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</si>
  <si>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</si>
  <si>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</si>
  <si>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</si>
  <si>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</si>
  <si>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</si>
  <si>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</si>
  <si>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</si>
  <si>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</si>
  <si>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（５）相談支援</t>
  </si>
  <si>
    <t>　②　地域移行支援</t>
  </si>
  <si>
    <t>　③　地域定着支援</t>
  </si>
  <si>
    <t>-</t>
  </si>
  <si>
    <t>-</t>
  </si>
  <si>
    <t>-</t>
  </si>
  <si>
    <t>２６年度
見込量</t>
  </si>
  <si>
    <t>２６年度
実績値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</si>
</sst>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217" fontId="5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51" fillId="0" borderId="14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38" fontId="51" fillId="0" borderId="15" xfId="49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 shrinkToFi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38" fontId="51" fillId="9" borderId="19" xfId="49" applyFont="1" applyFill="1" applyBorder="1" applyAlignment="1">
      <alignment horizontal="right" vertical="center"/>
    </xf>
    <xf numFmtId="38" fontId="51" fillId="9" borderId="20" xfId="49" applyFont="1" applyFill="1" applyBorder="1" applyAlignment="1">
      <alignment horizontal="right" vertical="center"/>
    </xf>
    <xf numFmtId="38" fontId="51" fillId="9" borderId="21" xfId="49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center" vertical="center" wrapText="1"/>
    </xf>
    <xf numFmtId="0" fontId="0" fillId="9" borderId="23" xfId="0" applyFont="1" applyFill="1" applyBorder="1" applyAlignment="1" applyProtection="1">
      <alignment horizontal="center" vertical="center" shrinkToFit="1"/>
      <protection/>
    </xf>
    <xf numFmtId="0" fontId="0" fillId="9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51" fillId="9" borderId="28" xfId="49" applyFont="1" applyFill="1" applyBorder="1" applyAlignment="1">
      <alignment vertical="center"/>
    </xf>
    <xf numFmtId="38" fontId="10" fillId="9" borderId="28" xfId="49" applyFont="1" applyFill="1" applyBorder="1" applyAlignment="1">
      <alignment vertical="center"/>
    </xf>
    <xf numFmtId="38" fontId="51" fillId="9" borderId="22" xfId="49" applyFont="1" applyFill="1" applyBorder="1" applyAlignment="1">
      <alignment vertical="center"/>
    </xf>
    <xf numFmtId="38" fontId="51" fillId="9" borderId="29" xfId="49" applyFont="1" applyFill="1" applyBorder="1" applyAlignment="1">
      <alignment vertical="center"/>
    </xf>
    <xf numFmtId="38" fontId="0" fillId="9" borderId="30" xfId="49" applyFont="1" applyFill="1" applyBorder="1" applyAlignment="1">
      <alignment horizontal="right" vertical="center"/>
    </xf>
    <xf numFmtId="38" fontId="0" fillId="9" borderId="31" xfId="49" applyFont="1" applyFill="1" applyBorder="1" applyAlignment="1">
      <alignment horizontal="right" vertical="center"/>
    </xf>
    <xf numFmtId="38" fontId="51" fillId="9" borderId="32" xfId="49" applyFont="1" applyFill="1" applyBorder="1" applyAlignment="1">
      <alignment vertical="center"/>
    </xf>
    <xf numFmtId="38" fontId="10" fillId="9" borderId="32" xfId="49" applyFont="1" applyFill="1" applyBorder="1" applyAlignment="1">
      <alignment vertical="center"/>
    </xf>
    <xf numFmtId="38" fontId="10" fillId="9" borderId="32" xfId="49" applyFont="1" applyFill="1" applyBorder="1" applyAlignment="1">
      <alignment vertical="center" wrapText="1"/>
    </xf>
    <xf numFmtId="38" fontId="51" fillId="9" borderId="24" xfId="49" applyFont="1" applyFill="1" applyBorder="1" applyAlignment="1">
      <alignment vertical="center"/>
    </xf>
    <xf numFmtId="0" fontId="9" fillId="34" borderId="33" xfId="0" applyFont="1" applyFill="1" applyBorder="1" applyAlignment="1">
      <alignment vertical="center" shrinkToFit="1"/>
    </xf>
    <xf numFmtId="38" fontId="52" fillId="34" borderId="34" xfId="49" applyFont="1" applyFill="1" applyBorder="1" applyAlignment="1">
      <alignment horizontal="right" vertical="center"/>
    </xf>
    <xf numFmtId="38" fontId="52" fillId="34" borderId="35" xfId="49" applyFont="1" applyFill="1" applyBorder="1" applyAlignment="1">
      <alignment horizontal="right" vertical="center"/>
    </xf>
    <xf numFmtId="38" fontId="52" fillId="34" borderId="36" xfId="49" applyFont="1" applyFill="1" applyBorder="1" applyAlignment="1">
      <alignment horizontal="right" vertical="center" shrinkToFit="1"/>
    </xf>
    <xf numFmtId="38" fontId="52" fillId="34" borderId="37" xfId="49" applyFont="1" applyFill="1" applyBorder="1" applyAlignment="1">
      <alignment horizontal="right" vertical="center" shrinkToFit="1"/>
    </xf>
    <xf numFmtId="38" fontId="52" fillId="34" borderId="38" xfId="49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38" fontId="51" fillId="0" borderId="41" xfId="49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 wrapText="1"/>
    </xf>
    <xf numFmtId="38" fontId="51" fillId="0" borderId="39" xfId="49" applyFont="1" applyFill="1" applyBorder="1" applyAlignment="1">
      <alignment vertical="center"/>
    </xf>
    <xf numFmtId="38" fontId="52" fillId="34" borderId="42" xfId="49" applyFont="1" applyFill="1" applyBorder="1" applyAlignment="1">
      <alignment horizontal="right" vertical="center"/>
    </xf>
    <xf numFmtId="38" fontId="52" fillId="34" borderId="43" xfId="49" applyFont="1" applyFill="1" applyBorder="1" applyAlignment="1">
      <alignment horizontal="right" vertical="center"/>
    </xf>
    <xf numFmtId="0" fontId="0" fillId="9" borderId="44" xfId="0" applyFont="1" applyFill="1" applyBorder="1" applyAlignment="1">
      <alignment horizontal="center" vertical="center" wrapText="1"/>
    </xf>
    <xf numFmtId="38" fontId="51" fillId="9" borderId="44" xfId="49" applyFont="1" applyFill="1" applyBorder="1" applyAlignment="1">
      <alignment vertical="center"/>
    </xf>
    <xf numFmtId="0" fontId="0" fillId="9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8" fontId="51" fillId="0" borderId="45" xfId="49" applyFont="1" applyFill="1" applyBorder="1" applyAlignment="1">
      <alignment vertical="center"/>
    </xf>
    <xf numFmtId="38" fontId="10" fillId="0" borderId="45" xfId="49" applyFont="1" applyFill="1" applyBorder="1" applyAlignment="1">
      <alignment vertical="center"/>
    </xf>
    <xf numFmtId="38" fontId="51" fillId="0" borderId="46" xfId="49" applyFont="1" applyFill="1" applyBorder="1" applyAlignment="1">
      <alignment vertical="center"/>
    </xf>
    <xf numFmtId="38" fontId="52" fillId="34" borderId="47" xfId="49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49" xfId="49" applyFont="1" applyFill="1" applyBorder="1" applyAlignment="1">
      <alignment vertical="center"/>
    </xf>
    <xf numFmtId="38" fontId="10" fillId="0" borderId="49" xfId="49" applyFont="1" applyFill="1" applyBorder="1" applyAlignment="1">
      <alignment vertical="center"/>
    </xf>
    <xf numFmtId="38" fontId="51" fillId="0" borderId="17" xfId="49" applyFont="1" applyFill="1" applyBorder="1" applyAlignment="1">
      <alignment vertical="center"/>
    </xf>
    <xf numFmtId="38" fontId="0" fillId="34" borderId="50" xfId="49" applyFont="1" applyFill="1" applyBorder="1" applyAlignment="1">
      <alignment horizontal="center" vertical="center"/>
    </xf>
    <xf numFmtId="38" fontId="0" fillId="34" borderId="51" xfId="49" applyFont="1" applyFill="1" applyBorder="1" applyAlignment="1">
      <alignment horizontal="center" vertical="center"/>
    </xf>
    <xf numFmtId="38" fontId="51" fillId="34" borderId="52" xfId="49" applyFont="1" applyFill="1" applyBorder="1" applyAlignment="1">
      <alignment horizontal="center" vertical="center"/>
    </xf>
    <xf numFmtId="38" fontId="51" fillId="34" borderId="45" xfId="49" applyFont="1" applyFill="1" applyBorder="1" applyAlignment="1">
      <alignment horizontal="center" vertical="center"/>
    </xf>
    <xf numFmtId="38" fontId="51" fillId="34" borderId="53" xfId="49" applyFont="1" applyFill="1" applyBorder="1" applyAlignment="1">
      <alignment horizontal="center" vertical="center"/>
    </xf>
    <xf numFmtId="38" fontId="51" fillId="34" borderId="14" xfId="49" applyFont="1" applyFill="1" applyBorder="1" applyAlignment="1">
      <alignment horizontal="center" vertical="center"/>
    </xf>
    <xf numFmtId="38" fontId="51" fillId="34" borderId="54" xfId="49" applyFont="1" applyFill="1" applyBorder="1" applyAlignment="1">
      <alignment horizontal="center" vertical="center"/>
    </xf>
    <xf numFmtId="38" fontId="51" fillId="9" borderId="55" xfId="49" applyFont="1" applyFill="1" applyBorder="1" applyAlignment="1">
      <alignment horizontal="right" vertical="center"/>
    </xf>
    <xf numFmtId="38" fontId="51" fillId="34" borderId="28" xfId="49" applyFont="1" applyFill="1" applyBorder="1" applyAlignment="1">
      <alignment horizontal="center" vertical="center"/>
    </xf>
    <xf numFmtId="38" fontId="51" fillId="34" borderId="32" xfId="49" applyFont="1" applyFill="1" applyBorder="1" applyAlignment="1">
      <alignment horizontal="center" vertical="center"/>
    </xf>
    <xf numFmtId="38" fontId="51" fillId="0" borderId="26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51" fillId="34" borderId="41" xfId="49" applyFont="1" applyFill="1" applyBorder="1" applyAlignment="1">
      <alignment horizontal="center" vertical="center"/>
    </xf>
    <xf numFmtId="38" fontId="51" fillId="9" borderId="49" xfId="49" applyFont="1" applyFill="1" applyBorder="1" applyAlignment="1">
      <alignment horizontal="right" vertical="center"/>
    </xf>
    <xf numFmtId="0" fontId="0" fillId="9" borderId="17" xfId="0" applyFont="1" applyFill="1" applyBorder="1" applyAlignment="1">
      <alignment horizontal="center" vertical="center" wrapText="1"/>
    </xf>
    <xf numFmtId="0" fontId="0" fillId="9" borderId="4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right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right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3">
      <selection activeCell="I29" sqref="I29"/>
    </sheetView>
  </sheetViews>
  <sheetFormatPr defaultColWidth="9.00390625" defaultRowHeight="13.5"/>
  <cols>
    <col min="1" max="1" width="14.50390625" style="7" customWidth="1"/>
    <col min="2" max="7" width="8.125" style="7" bestFit="1" customWidth="1"/>
    <col min="8" max="9" width="8.125" style="14" bestFit="1" customWidth="1"/>
    <col min="10" max="11" width="8.125" style="7" bestFit="1" customWidth="1"/>
    <col min="12" max="14" width="8.625" style="7" bestFit="1" customWidth="1"/>
    <col min="15" max="16384" width="9.00390625" style="7" customWidth="1"/>
  </cols>
  <sheetData>
    <row r="1" spans="1:14" ht="24" customHeight="1">
      <c r="A1" s="17" t="s">
        <v>51</v>
      </c>
      <c r="B1" s="5"/>
      <c r="C1" s="5"/>
      <c r="D1" s="3"/>
      <c r="E1" s="3"/>
      <c r="F1" s="3"/>
      <c r="G1" s="3"/>
      <c r="H1" s="11"/>
      <c r="I1" s="11"/>
      <c r="J1" s="3"/>
      <c r="K1" s="3"/>
      <c r="L1" s="3"/>
      <c r="M1" s="3"/>
      <c r="N1" s="3"/>
    </row>
    <row r="2" spans="1:14" ht="18.75" customHeight="1">
      <c r="A2" s="18" t="s">
        <v>50</v>
      </c>
      <c r="B2" s="5"/>
      <c r="C2" s="5"/>
      <c r="D2" s="3"/>
      <c r="E2" s="3"/>
      <c r="F2" s="3"/>
      <c r="G2" s="3"/>
      <c r="H2" s="11"/>
      <c r="I2" s="11"/>
      <c r="J2" s="3"/>
      <c r="K2" s="3"/>
      <c r="L2" s="3"/>
      <c r="M2" s="3"/>
      <c r="N2" s="3"/>
    </row>
    <row r="3" spans="7:14" ht="18" customHeight="1" thickBot="1">
      <c r="G3" s="91"/>
      <c r="H3" s="91"/>
      <c r="I3" s="91"/>
      <c r="J3" s="91"/>
      <c r="K3" s="91"/>
      <c r="L3" s="4"/>
      <c r="M3" s="4"/>
      <c r="N3" s="4"/>
    </row>
    <row r="4" spans="1:11" ht="18.75" customHeight="1">
      <c r="A4" s="97" t="s">
        <v>47</v>
      </c>
      <c r="B4" s="92" t="s">
        <v>43</v>
      </c>
      <c r="C4" s="93"/>
      <c r="D4" s="94" t="s">
        <v>44</v>
      </c>
      <c r="E4" s="95"/>
      <c r="F4" s="93" t="s">
        <v>45</v>
      </c>
      <c r="G4" s="93"/>
      <c r="H4" s="100" t="s">
        <v>49</v>
      </c>
      <c r="I4" s="101"/>
      <c r="J4" s="93" t="s">
        <v>46</v>
      </c>
      <c r="K4" s="96"/>
    </row>
    <row r="5" spans="1:11" ht="35.25" customHeight="1">
      <c r="A5" s="98"/>
      <c r="B5" s="23" t="s">
        <v>57</v>
      </c>
      <c r="C5" s="88" t="s">
        <v>58</v>
      </c>
      <c r="D5" s="61" t="s">
        <v>57</v>
      </c>
      <c r="E5" s="62" t="s">
        <v>58</v>
      </c>
      <c r="F5" s="59" t="s">
        <v>57</v>
      </c>
      <c r="G5" s="24" t="s">
        <v>58</v>
      </c>
      <c r="H5" s="61" t="s">
        <v>57</v>
      </c>
      <c r="I5" s="62" t="s">
        <v>58</v>
      </c>
      <c r="J5" s="59" t="s">
        <v>57</v>
      </c>
      <c r="K5" s="51" t="s">
        <v>58</v>
      </c>
    </row>
    <row r="6" spans="1:11" ht="14.25" thickBot="1">
      <c r="A6" s="99"/>
      <c r="B6" s="25" t="s">
        <v>48</v>
      </c>
      <c r="C6" s="89" t="s">
        <v>48</v>
      </c>
      <c r="D6" s="29" t="s">
        <v>48</v>
      </c>
      <c r="E6" s="63" t="s">
        <v>48</v>
      </c>
      <c r="F6" s="31" t="s">
        <v>48</v>
      </c>
      <c r="G6" s="68" t="s">
        <v>48</v>
      </c>
      <c r="H6" s="30" t="s">
        <v>48</v>
      </c>
      <c r="I6" s="32" t="s">
        <v>48</v>
      </c>
      <c r="J6" s="31" t="s">
        <v>48</v>
      </c>
      <c r="K6" s="52" t="s">
        <v>48</v>
      </c>
    </row>
    <row r="7" spans="1:11" ht="12" customHeight="1">
      <c r="A7" s="8" t="s">
        <v>42</v>
      </c>
      <c r="B7" s="26">
        <v>4660</v>
      </c>
      <c r="C7" s="16">
        <v>2064</v>
      </c>
      <c r="D7" s="75" t="s">
        <v>54</v>
      </c>
      <c r="E7" s="76" t="s">
        <v>54</v>
      </c>
      <c r="F7" s="77" t="s">
        <v>55</v>
      </c>
      <c r="G7" s="78" t="s">
        <v>55</v>
      </c>
      <c r="H7" s="73" t="s">
        <v>54</v>
      </c>
      <c r="I7" s="74" t="s">
        <v>55</v>
      </c>
      <c r="J7" s="77" t="s">
        <v>54</v>
      </c>
      <c r="K7" s="79" t="s">
        <v>54</v>
      </c>
    </row>
    <row r="8" spans="1:11" s="1" customFormat="1" ht="12" customHeight="1">
      <c r="A8" s="9" t="s">
        <v>1</v>
      </c>
      <c r="B8" s="27">
        <v>690</v>
      </c>
      <c r="C8" s="87">
        <f>E8+G8+I8+K8</f>
        <v>17</v>
      </c>
      <c r="D8" s="35">
        <v>125</v>
      </c>
      <c r="E8" s="64">
        <v>4</v>
      </c>
      <c r="F8" s="41">
        <v>370</v>
      </c>
      <c r="G8" s="69">
        <v>4</v>
      </c>
      <c r="H8" s="39">
        <v>44</v>
      </c>
      <c r="I8" s="33">
        <v>1</v>
      </c>
      <c r="J8" s="41">
        <v>151</v>
      </c>
      <c r="K8" s="53">
        <v>8</v>
      </c>
    </row>
    <row r="9" spans="1:11" s="1" customFormat="1" ht="12" customHeight="1">
      <c r="A9" s="9" t="s">
        <v>3</v>
      </c>
      <c r="B9" s="26">
        <v>19</v>
      </c>
      <c r="C9" s="87">
        <f aca="true" t="shared" si="0" ref="C9:C49">E9+G9+I9+K9</f>
        <v>9</v>
      </c>
      <c r="D9" s="35">
        <v>4</v>
      </c>
      <c r="E9" s="64">
        <v>2</v>
      </c>
      <c r="F9" s="41">
        <v>6</v>
      </c>
      <c r="G9" s="69">
        <v>5</v>
      </c>
      <c r="H9" s="39">
        <v>4</v>
      </c>
      <c r="I9" s="33">
        <v>1</v>
      </c>
      <c r="J9" s="41">
        <v>5</v>
      </c>
      <c r="K9" s="53">
        <v>1</v>
      </c>
    </row>
    <row r="10" spans="1:11" s="1" customFormat="1" ht="12" customHeight="1">
      <c r="A10" s="9" t="s">
        <v>4</v>
      </c>
      <c r="B10" s="26">
        <v>11</v>
      </c>
      <c r="C10" s="87">
        <f t="shared" si="0"/>
        <v>4</v>
      </c>
      <c r="D10" s="35">
        <v>2</v>
      </c>
      <c r="E10" s="64">
        <v>1</v>
      </c>
      <c r="F10" s="41">
        <v>7</v>
      </c>
      <c r="G10" s="70">
        <v>1</v>
      </c>
      <c r="H10" s="39">
        <v>0</v>
      </c>
      <c r="I10" s="33">
        <v>0</v>
      </c>
      <c r="J10" s="41">
        <v>2</v>
      </c>
      <c r="K10" s="53">
        <v>2</v>
      </c>
    </row>
    <row r="11" spans="1:11" s="1" customFormat="1" ht="12" customHeight="1">
      <c r="A11" s="9" t="s">
        <v>2</v>
      </c>
      <c r="B11" s="26">
        <v>399</v>
      </c>
      <c r="C11" s="87">
        <f t="shared" si="0"/>
        <v>97</v>
      </c>
      <c r="D11" s="36">
        <v>105</v>
      </c>
      <c r="E11" s="65">
        <v>13</v>
      </c>
      <c r="F11" s="42">
        <v>142</v>
      </c>
      <c r="G11" s="71">
        <v>44</v>
      </c>
      <c r="H11" s="39">
        <v>54</v>
      </c>
      <c r="I11" s="33">
        <v>0</v>
      </c>
      <c r="J11" s="42">
        <v>98</v>
      </c>
      <c r="K11" s="54">
        <v>40</v>
      </c>
    </row>
    <row r="12" spans="1:11" s="1" customFormat="1" ht="12" customHeight="1">
      <c r="A12" s="9" t="s">
        <v>5</v>
      </c>
      <c r="B12" s="26">
        <v>401</v>
      </c>
      <c r="C12" s="87">
        <f t="shared" si="0"/>
        <v>117</v>
      </c>
      <c r="D12" s="35">
        <v>111</v>
      </c>
      <c r="E12" s="64">
        <v>26</v>
      </c>
      <c r="F12" s="41">
        <v>143</v>
      </c>
      <c r="G12" s="70">
        <v>46</v>
      </c>
      <c r="H12" s="39">
        <v>68</v>
      </c>
      <c r="I12" s="33">
        <v>3</v>
      </c>
      <c r="J12" s="41">
        <v>79</v>
      </c>
      <c r="K12" s="53">
        <v>42</v>
      </c>
    </row>
    <row r="13" spans="1:11" s="1" customFormat="1" ht="12" customHeight="1">
      <c r="A13" s="9" t="s">
        <v>6</v>
      </c>
      <c r="B13" s="26">
        <v>295</v>
      </c>
      <c r="C13" s="87">
        <f t="shared" si="0"/>
        <v>412</v>
      </c>
      <c r="D13" s="36">
        <v>88</v>
      </c>
      <c r="E13" s="65">
        <v>69</v>
      </c>
      <c r="F13" s="42">
        <v>137</v>
      </c>
      <c r="G13" s="71">
        <v>182</v>
      </c>
      <c r="H13" s="39">
        <v>20</v>
      </c>
      <c r="I13" s="33">
        <v>5</v>
      </c>
      <c r="J13" s="42">
        <v>50</v>
      </c>
      <c r="K13" s="54">
        <v>156</v>
      </c>
    </row>
    <row r="14" spans="1:11" s="1" customFormat="1" ht="12" customHeight="1">
      <c r="A14" s="9" t="s">
        <v>7</v>
      </c>
      <c r="B14" s="26">
        <v>190</v>
      </c>
      <c r="C14" s="87">
        <f t="shared" si="0"/>
        <v>130</v>
      </c>
      <c r="D14" s="35">
        <v>20</v>
      </c>
      <c r="E14" s="64">
        <v>19</v>
      </c>
      <c r="F14" s="41">
        <v>40</v>
      </c>
      <c r="G14" s="70">
        <v>37</v>
      </c>
      <c r="H14" s="39">
        <v>50</v>
      </c>
      <c r="I14" s="33">
        <v>28</v>
      </c>
      <c r="J14" s="41">
        <v>80</v>
      </c>
      <c r="K14" s="53">
        <v>46</v>
      </c>
    </row>
    <row r="15" spans="1:11" s="1" customFormat="1" ht="12" customHeight="1">
      <c r="A15" s="9" t="s">
        <v>8</v>
      </c>
      <c r="B15" s="26">
        <v>153</v>
      </c>
      <c r="C15" s="87">
        <f t="shared" si="0"/>
        <v>62</v>
      </c>
      <c r="D15" s="35">
        <v>39</v>
      </c>
      <c r="E15" s="64">
        <v>7</v>
      </c>
      <c r="F15" s="41">
        <v>66</v>
      </c>
      <c r="G15" s="70">
        <v>31</v>
      </c>
      <c r="H15" s="39">
        <v>20</v>
      </c>
      <c r="I15" s="33">
        <v>1</v>
      </c>
      <c r="J15" s="41">
        <v>28</v>
      </c>
      <c r="K15" s="53">
        <v>23</v>
      </c>
    </row>
    <row r="16" spans="1:11" s="1" customFormat="1" ht="12" customHeight="1">
      <c r="A16" s="9" t="s">
        <v>10</v>
      </c>
      <c r="B16" s="26">
        <v>26</v>
      </c>
      <c r="C16" s="87">
        <f t="shared" si="0"/>
        <v>4</v>
      </c>
      <c r="D16" s="35">
        <v>7</v>
      </c>
      <c r="E16" s="64">
        <v>0</v>
      </c>
      <c r="F16" s="41">
        <v>11</v>
      </c>
      <c r="G16" s="70">
        <v>1</v>
      </c>
      <c r="H16" s="39">
        <v>3</v>
      </c>
      <c r="I16" s="33">
        <v>0</v>
      </c>
      <c r="J16" s="41">
        <v>5</v>
      </c>
      <c r="K16" s="53">
        <v>3</v>
      </c>
    </row>
    <row r="17" spans="1:11" s="1" customFormat="1" ht="12" customHeight="1">
      <c r="A17" s="9" t="s">
        <v>9</v>
      </c>
      <c r="B17" s="26">
        <v>1540</v>
      </c>
      <c r="C17" s="87">
        <f t="shared" si="0"/>
        <v>758</v>
      </c>
      <c r="D17" s="36">
        <v>409</v>
      </c>
      <c r="E17" s="65">
        <v>159</v>
      </c>
      <c r="F17" s="42">
        <v>848</v>
      </c>
      <c r="G17" s="71">
        <v>419</v>
      </c>
      <c r="H17" s="39">
        <v>40</v>
      </c>
      <c r="I17" s="33">
        <v>2</v>
      </c>
      <c r="J17" s="42">
        <v>243</v>
      </c>
      <c r="K17" s="54">
        <v>178</v>
      </c>
    </row>
    <row r="18" spans="1:11" s="1" customFormat="1" ht="12" customHeight="1">
      <c r="A18" s="9" t="s">
        <v>11</v>
      </c>
      <c r="B18" s="26">
        <v>377</v>
      </c>
      <c r="C18" s="87">
        <f t="shared" si="0"/>
        <v>33</v>
      </c>
      <c r="D18" s="35">
        <v>93</v>
      </c>
      <c r="E18" s="64">
        <v>8</v>
      </c>
      <c r="F18" s="41">
        <v>187</v>
      </c>
      <c r="G18" s="70">
        <v>11</v>
      </c>
      <c r="H18" s="39">
        <v>10</v>
      </c>
      <c r="I18" s="33">
        <v>0</v>
      </c>
      <c r="J18" s="41">
        <v>87</v>
      </c>
      <c r="K18" s="53">
        <v>14</v>
      </c>
    </row>
    <row r="19" spans="1:11" s="1" customFormat="1" ht="12" customHeight="1">
      <c r="A19" s="9" t="s">
        <v>12</v>
      </c>
      <c r="B19" s="26">
        <v>412</v>
      </c>
      <c r="C19" s="87">
        <f t="shared" si="0"/>
        <v>87.1</v>
      </c>
      <c r="D19" s="35">
        <v>93</v>
      </c>
      <c r="E19" s="64">
        <v>14</v>
      </c>
      <c r="F19" s="41">
        <v>175</v>
      </c>
      <c r="G19" s="70">
        <v>38.8</v>
      </c>
      <c r="H19" s="39">
        <v>46</v>
      </c>
      <c r="I19" s="33">
        <v>0</v>
      </c>
      <c r="J19" s="41">
        <v>98</v>
      </c>
      <c r="K19" s="53">
        <v>34.3</v>
      </c>
    </row>
    <row r="20" spans="1:11" s="1" customFormat="1" ht="12" customHeight="1">
      <c r="A20" s="9" t="s">
        <v>13</v>
      </c>
      <c r="B20" s="26">
        <v>177</v>
      </c>
      <c r="C20" s="87">
        <f t="shared" si="0"/>
        <v>110</v>
      </c>
      <c r="D20" s="36">
        <v>66</v>
      </c>
      <c r="E20" s="65">
        <v>32</v>
      </c>
      <c r="F20" s="42">
        <v>40</v>
      </c>
      <c r="G20" s="71">
        <v>37</v>
      </c>
      <c r="H20" s="39">
        <v>5</v>
      </c>
      <c r="I20" s="33">
        <v>9</v>
      </c>
      <c r="J20" s="42">
        <v>66</v>
      </c>
      <c r="K20" s="54">
        <v>32</v>
      </c>
    </row>
    <row r="21" spans="1:11" s="1" customFormat="1" ht="12" customHeight="1">
      <c r="A21" s="9" t="s">
        <v>14</v>
      </c>
      <c r="B21" s="26">
        <v>178</v>
      </c>
      <c r="C21" s="87">
        <f t="shared" si="0"/>
        <v>270</v>
      </c>
      <c r="D21" s="35">
        <v>50</v>
      </c>
      <c r="E21" s="64">
        <v>79</v>
      </c>
      <c r="F21" s="41">
        <v>80</v>
      </c>
      <c r="G21" s="70">
        <v>115</v>
      </c>
      <c r="H21" s="39">
        <v>13</v>
      </c>
      <c r="I21" s="33">
        <v>0</v>
      </c>
      <c r="J21" s="41">
        <v>35</v>
      </c>
      <c r="K21" s="53">
        <v>76</v>
      </c>
    </row>
    <row r="22" spans="1:11" s="1" customFormat="1" ht="12" customHeight="1">
      <c r="A22" s="9" t="s">
        <v>15</v>
      </c>
      <c r="B22" s="26">
        <v>183</v>
      </c>
      <c r="C22" s="87">
        <f t="shared" si="0"/>
        <v>163</v>
      </c>
      <c r="D22" s="35">
        <v>67</v>
      </c>
      <c r="E22" s="64">
        <v>64</v>
      </c>
      <c r="F22" s="41">
        <v>76</v>
      </c>
      <c r="G22" s="70">
        <v>73</v>
      </c>
      <c r="H22" s="39">
        <v>17</v>
      </c>
      <c r="I22" s="33">
        <v>0</v>
      </c>
      <c r="J22" s="41">
        <v>23</v>
      </c>
      <c r="K22" s="53">
        <v>26</v>
      </c>
    </row>
    <row r="23" spans="1:11" s="1" customFormat="1" ht="12" customHeight="1">
      <c r="A23" s="9" t="s">
        <v>41</v>
      </c>
      <c r="B23" s="26">
        <v>142</v>
      </c>
      <c r="C23" s="87">
        <f t="shared" si="0"/>
        <v>167</v>
      </c>
      <c r="D23" s="35">
        <v>44</v>
      </c>
      <c r="E23" s="64">
        <v>39</v>
      </c>
      <c r="F23" s="41">
        <v>50</v>
      </c>
      <c r="G23" s="70">
        <v>78</v>
      </c>
      <c r="H23" s="39">
        <v>18</v>
      </c>
      <c r="I23" s="33">
        <v>31</v>
      </c>
      <c r="J23" s="41">
        <v>30</v>
      </c>
      <c r="K23" s="53">
        <v>19</v>
      </c>
    </row>
    <row r="24" spans="1:11" s="1" customFormat="1" ht="12" customHeight="1">
      <c r="A24" s="9" t="s">
        <v>16</v>
      </c>
      <c r="B24" s="26">
        <v>151</v>
      </c>
      <c r="C24" s="87">
        <f t="shared" si="0"/>
        <v>74</v>
      </c>
      <c r="D24" s="35">
        <v>45</v>
      </c>
      <c r="E24" s="64">
        <v>12</v>
      </c>
      <c r="F24" s="41">
        <v>54</v>
      </c>
      <c r="G24" s="70">
        <v>34</v>
      </c>
      <c r="H24" s="39">
        <v>20</v>
      </c>
      <c r="I24" s="33">
        <v>1</v>
      </c>
      <c r="J24" s="41">
        <v>32</v>
      </c>
      <c r="K24" s="53">
        <v>27</v>
      </c>
    </row>
    <row r="25" spans="1:11" s="1" customFormat="1" ht="12" customHeight="1">
      <c r="A25" s="9" t="s">
        <v>17</v>
      </c>
      <c r="B25" s="26">
        <v>1294</v>
      </c>
      <c r="C25" s="87">
        <f t="shared" si="0"/>
        <v>133</v>
      </c>
      <c r="D25" s="36">
        <v>878</v>
      </c>
      <c r="E25" s="65">
        <v>90</v>
      </c>
      <c r="F25" s="42">
        <v>172</v>
      </c>
      <c r="G25" s="71">
        <v>18</v>
      </c>
      <c r="H25" s="39">
        <v>91</v>
      </c>
      <c r="I25" s="33">
        <v>9</v>
      </c>
      <c r="J25" s="42">
        <v>153</v>
      </c>
      <c r="K25" s="54">
        <v>16</v>
      </c>
    </row>
    <row r="26" spans="1:11" s="1" customFormat="1" ht="12" customHeight="1">
      <c r="A26" s="9" t="s">
        <v>18</v>
      </c>
      <c r="B26" s="26">
        <v>451</v>
      </c>
      <c r="C26" s="87">
        <f t="shared" si="0"/>
        <v>160</v>
      </c>
      <c r="D26" s="36">
        <v>121</v>
      </c>
      <c r="E26" s="65">
        <v>30</v>
      </c>
      <c r="F26" s="42">
        <v>186</v>
      </c>
      <c r="G26" s="71">
        <v>74</v>
      </c>
      <c r="H26" s="39">
        <v>7</v>
      </c>
      <c r="I26" s="33">
        <v>4</v>
      </c>
      <c r="J26" s="42">
        <v>137</v>
      </c>
      <c r="K26" s="54">
        <v>52</v>
      </c>
    </row>
    <row r="27" spans="1:11" s="1" customFormat="1" ht="12" customHeight="1">
      <c r="A27" s="9" t="s">
        <v>19</v>
      </c>
      <c r="B27" s="26">
        <v>731</v>
      </c>
      <c r="C27" s="87">
        <f t="shared" si="0"/>
        <v>115</v>
      </c>
      <c r="D27" s="36">
        <v>186</v>
      </c>
      <c r="E27" s="65">
        <v>18</v>
      </c>
      <c r="F27" s="42">
        <v>322</v>
      </c>
      <c r="G27" s="71">
        <v>54</v>
      </c>
      <c r="H27" s="39">
        <v>16</v>
      </c>
      <c r="I27" s="33">
        <v>6</v>
      </c>
      <c r="J27" s="42">
        <v>207</v>
      </c>
      <c r="K27" s="54">
        <v>37</v>
      </c>
    </row>
    <row r="28" spans="1:11" s="1" customFormat="1" ht="12" customHeight="1">
      <c r="A28" s="9" t="s">
        <v>20</v>
      </c>
      <c r="B28" s="26">
        <v>172</v>
      </c>
      <c r="C28" s="87">
        <f t="shared" si="0"/>
        <v>55</v>
      </c>
      <c r="D28" s="35">
        <v>15</v>
      </c>
      <c r="E28" s="64">
        <v>10</v>
      </c>
      <c r="F28" s="41">
        <v>107</v>
      </c>
      <c r="G28" s="70">
        <v>35</v>
      </c>
      <c r="H28" s="39">
        <v>15</v>
      </c>
      <c r="I28" s="33">
        <v>0</v>
      </c>
      <c r="J28" s="41">
        <v>35</v>
      </c>
      <c r="K28" s="53">
        <v>10</v>
      </c>
    </row>
    <row r="29" spans="1:11" s="1" customFormat="1" ht="12" customHeight="1">
      <c r="A29" s="9" t="s">
        <v>21</v>
      </c>
      <c r="B29" s="26">
        <v>278</v>
      </c>
      <c r="C29" s="87">
        <f t="shared" si="0"/>
        <v>84</v>
      </c>
      <c r="D29" s="35">
        <v>85</v>
      </c>
      <c r="E29" s="64">
        <v>20</v>
      </c>
      <c r="F29" s="41">
        <v>136</v>
      </c>
      <c r="G29" s="70">
        <v>39</v>
      </c>
      <c r="H29" s="39">
        <v>28</v>
      </c>
      <c r="I29" s="33">
        <v>5</v>
      </c>
      <c r="J29" s="41">
        <v>29</v>
      </c>
      <c r="K29" s="53">
        <v>20</v>
      </c>
    </row>
    <row r="30" spans="1:11" s="1" customFormat="1" ht="12" customHeight="1">
      <c r="A30" s="9" t="s">
        <v>23</v>
      </c>
      <c r="B30" s="26">
        <v>415</v>
      </c>
      <c r="C30" s="87">
        <f t="shared" si="0"/>
        <v>34</v>
      </c>
      <c r="D30" s="35">
        <v>80</v>
      </c>
      <c r="E30" s="64">
        <v>8</v>
      </c>
      <c r="F30" s="41">
        <v>210</v>
      </c>
      <c r="G30" s="70">
        <v>16</v>
      </c>
      <c r="H30" s="39">
        <v>35</v>
      </c>
      <c r="I30" s="33">
        <v>2</v>
      </c>
      <c r="J30" s="41">
        <v>90</v>
      </c>
      <c r="K30" s="53">
        <v>8</v>
      </c>
    </row>
    <row r="31" spans="1:11" s="1" customFormat="1" ht="12" customHeight="1">
      <c r="A31" s="9" t="s">
        <v>22</v>
      </c>
      <c r="B31" s="26">
        <v>129</v>
      </c>
      <c r="C31" s="87">
        <f t="shared" si="0"/>
        <v>28</v>
      </c>
      <c r="D31" s="35">
        <v>28</v>
      </c>
      <c r="E31" s="64">
        <v>12</v>
      </c>
      <c r="F31" s="41">
        <v>84</v>
      </c>
      <c r="G31" s="70">
        <v>8</v>
      </c>
      <c r="H31" s="39">
        <v>7</v>
      </c>
      <c r="I31" s="33">
        <v>0</v>
      </c>
      <c r="J31" s="41">
        <v>10</v>
      </c>
      <c r="K31" s="53">
        <v>8</v>
      </c>
    </row>
    <row r="32" spans="1:11" s="1" customFormat="1" ht="12" customHeight="1">
      <c r="A32" s="9" t="s">
        <v>24</v>
      </c>
      <c r="B32" s="26">
        <v>280</v>
      </c>
      <c r="C32" s="87">
        <f t="shared" si="0"/>
        <v>39</v>
      </c>
      <c r="D32" s="36">
        <v>80</v>
      </c>
      <c r="E32" s="65">
        <v>9</v>
      </c>
      <c r="F32" s="42">
        <v>120</v>
      </c>
      <c r="G32" s="71">
        <v>13</v>
      </c>
      <c r="H32" s="39">
        <v>40</v>
      </c>
      <c r="I32" s="33">
        <v>1</v>
      </c>
      <c r="J32" s="42">
        <v>40</v>
      </c>
      <c r="K32" s="54">
        <v>16</v>
      </c>
    </row>
    <row r="33" spans="1:11" s="1" customFormat="1" ht="12" customHeight="1">
      <c r="A33" s="9" t="s">
        <v>25</v>
      </c>
      <c r="B33" s="26">
        <v>80</v>
      </c>
      <c r="C33" s="87">
        <f t="shared" si="0"/>
        <v>52</v>
      </c>
      <c r="D33" s="36">
        <v>20</v>
      </c>
      <c r="E33" s="65">
        <v>8</v>
      </c>
      <c r="F33" s="42">
        <v>40</v>
      </c>
      <c r="G33" s="71">
        <v>20</v>
      </c>
      <c r="H33" s="39">
        <v>5</v>
      </c>
      <c r="I33" s="33">
        <v>1</v>
      </c>
      <c r="J33" s="43">
        <v>15</v>
      </c>
      <c r="K33" s="55">
        <v>23</v>
      </c>
    </row>
    <row r="34" spans="1:11" s="1" customFormat="1" ht="12" customHeight="1">
      <c r="A34" s="9" t="s">
        <v>27</v>
      </c>
      <c r="B34" s="26">
        <v>9</v>
      </c>
      <c r="C34" s="87">
        <f t="shared" si="0"/>
        <v>2</v>
      </c>
      <c r="D34" s="35">
        <v>2</v>
      </c>
      <c r="E34" s="64">
        <v>1</v>
      </c>
      <c r="F34" s="41">
        <v>5</v>
      </c>
      <c r="G34" s="70">
        <v>1</v>
      </c>
      <c r="H34" s="39">
        <v>0</v>
      </c>
      <c r="I34" s="33">
        <v>0</v>
      </c>
      <c r="J34" s="41">
        <v>2</v>
      </c>
      <c r="K34" s="53">
        <v>0</v>
      </c>
    </row>
    <row r="35" spans="1:11" s="1" customFormat="1" ht="12" customHeight="1">
      <c r="A35" s="9" t="s">
        <v>26</v>
      </c>
      <c r="B35" s="26">
        <v>14</v>
      </c>
      <c r="C35" s="87">
        <f t="shared" si="0"/>
        <v>5</v>
      </c>
      <c r="D35" s="35">
        <v>5</v>
      </c>
      <c r="E35" s="64">
        <v>0</v>
      </c>
      <c r="F35" s="41">
        <v>6</v>
      </c>
      <c r="G35" s="70">
        <v>4</v>
      </c>
      <c r="H35" s="39">
        <v>2</v>
      </c>
      <c r="I35" s="33">
        <v>0</v>
      </c>
      <c r="J35" s="41">
        <v>1</v>
      </c>
      <c r="K35" s="53">
        <v>1</v>
      </c>
    </row>
    <row r="36" spans="1:11" s="1" customFormat="1" ht="12" customHeight="1">
      <c r="A36" s="9" t="s">
        <v>28</v>
      </c>
      <c r="B36" s="26">
        <v>10</v>
      </c>
      <c r="C36" s="87">
        <f t="shared" si="0"/>
        <v>0</v>
      </c>
      <c r="D36" s="35">
        <v>2</v>
      </c>
      <c r="E36" s="64">
        <v>0</v>
      </c>
      <c r="F36" s="41">
        <v>5</v>
      </c>
      <c r="G36" s="70">
        <v>0</v>
      </c>
      <c r="H36" s="39">
        <v>2</v>
      </c>
      <c r="I36" s="33">
        <v>0</v>
      </c>
      <c r="J36" s="41">
        <v>1</v>
      </c>
      <c r="K36" s="53">
        <v>0</v>
      </c>
    </row>
    <row r="37" spans="1:11" s="1" customFormat="1" ht="12" customHeight="1">
      <c r="A37" s="9" t="s">
        <v>0</v>
      </c>
      <c r="B37" s="26">
        <v>7954</v>
      </c>
      <c r="C37" s="87">
        <f t="shared" si="0"/>
        <v>790</v>
      </c>
      <c r="D37" s="35">
        <v>1511</v>
      </c>
      <c r="E37" s="64">
        <v>108</v>
      </c>
      <c r="F37" s="41">
        <v>3929</v>
      </c>
      <c r="G37" s="70">
        <v>456</v>
      </c>
      <c r="H37" s="39">
        <v>398</v>
      </c>
      <c r="I37" s="33">
        <v>13</v>
      </c>
      <c r="J37" s="41">
        <v>2116</v>
      </c>
      <c r="K37" s="53">
        <v>213</v>
      </c>
    </row>
    <row r="38" spans="1:11" s="1" customFormat="1" ht="12" customHeight="1">
      <c r="A38" s="9" t="s">
        <v>29</v>
      </c>
      <c r="B38" s="26">
        <v>116</v>
      </c>
      <c r="C38" s="87">
        <f t="shared" si="0"/>
        <v>177</v>
      </c>
      <c r="D38" s="35">
        <v>39</v>
      </c>
      <c r="E38" s="64">
        <v>35</v>
      </c>
      <c r="F38" s="41">
        <v>41</v>
      </c>
      <c r="G38" s="70">
        <v>75</v>
      </c>
      <c r="H38" s="39">
        <v>17</v>
      </c>
      <c r="I38" s="33">
        <v>13</v>
      </c>
      <c r="J38" s="41">
        <v>19</v>
      </c>
      <c r="K38" s="53">
        <v>54</v>
      </c>
    </row>
    <row r="39" spans="1:11" s="1" customFormat="1" ht="12" customHeight="1">
      <c r="A39" s="9" t="s">
        <v>30</v>
      </c>
      <c r="B39" s="26">
        <v>468</v>
      </c>
      <c r="C39" s="87">
        <f t="shared" si="0"/>
        <v>141</v>
      </c>
      <c r="D39" s="35">
        <v>180</v>
      </c>
      <c r="E39" s="64">
        <v>34</v>
      </c>
      <c r="F39" s="41">
        <v>139</v>
      </c>
      <c r="G39" s="70">
        <v>71</v>
      </c>
      <c r="H39" s="39">
        <v>77</v>
      </c>
      <c r="I39" s="33">
        <v>0</v>
      </c>
      <c r="J39" s="41">
        <v>72</v>
      </c>
      <c r="K39" s="53">
        <v>36</v>
      </c>
    </row>
    <row r="40" spans="1:11" s="1" customFormat="1" ht="12" customHeight="1">
      <c r="A40" s="9" t="s">
        <v>31</v>
      </c>
      <c r="B40" s="26">
        <v>78</v>
      </c>
      <c r="C40" s="87">
        <f t="shared" si="0"/>
        <v>59</v>
      </c>
      <c r="D40" s="36">
        <v>20</v>
      </c>
      <c r="E40" s="65">
        <v>13</v>
      </c>
      <c r="F40" s="42">
        <v>35</v>
      </c>
      <c r="G40" s="71">
        <v>30</v>
      </c>
      <c r="H40" s="39">
        <v>8</v>
      </c>
      <c r="I40" s="33">
        <v>0</v>
      </c>
      <c r="J40" s="42">
        <v>15</v>
      </c>
      <c r="K40" s="54">
        <v>16</v>
      </c>
    </row>
    <row r="41" spans="1:11" s="1" customFormat="1" ht="12" customHeight="1">
      <c r="A41" s="9" t="s">
        <v>32</v>
      </c>
      <c r="B41" s="26">
        <v>12</v>
      </c>
      <c r="C41" s="87">
        <f t="shared" si="0"/>
        <v>9</v>
      </c>
      <c r="D41" s="35">
        <v>4</v>
      </c>
      <c r="E41" s="64">
        <v>3</v>
      </c>
      <c r="F41" s="41">
        <v>5</v>
      </c>
      <c r="G41" s="70">
        <v>3</v>
      </c>
      <c r="H41" s="39">
        <v>1</v>
      </c>
      <c r="I41" s="33">
        <v>1</v>
      </c>
      <c r="J41" s="41">
        <v>2</v>
      </c>
      <c r="K41" s="53">
        <v>2</v>
      </c>
    </row>
    <row r="42" spans="1:11" s="1" customFormat="1" ht="12" customHeight="1">
      <c r="A42" s="9" t="s">
        <v>33</v>
      </c>
      <c r="B42" s="26">
        <v>1503</v>
      </c>
      <c r="C42" s="87">
        <f t="shared" si="0"/>
        <v>215</v>
      </c>
      <c r="D42" s="36">
        <v>443</v>
      </c>
      <c r="E42" s="65">
        <v>50</v>
      </c>
      <c r="F42" s="42">
        <v>815</v>
      </c>
      <c r="G42" s="71">
        <v>93</v>
      </c>
      <c r="H42" s="39">
        <v>115</v>
      </c>
      <c r="I42" s="33">
        <v>1</v>
      </c>
      <c r="J42" s="42">
        <v>130</v>
      </c>
      <c r="K42" s="54">
        <v>71</v>
      </c>
    </row>
    <row r="43" spans="1:11" s="1" customFormat="1" ht="12" customHeight="1">
      <c r="A43" s="9" t="s">
        <v>34</v>
      </c>
      <c r="B43" s="26">
        <v>259</v>
      </c>
      <c r="C43" s="87">
        <f t="shared" si="0"/>
        <v>177</v>
      </c>
      <c r="D43" s="35">
        <v>82</v>
      </c>
      <c r="E43" s="64">
        <v>29</v>
      </c>
      <c r="F43" s="41">
        <v>97</v>
      </c>
      <c r="G43" s="70">
        <v>67</v>
      </c>
      <c r="H43" s="39">
        <v>54</v>
      </c>
      <c r="I43" s="33">
        <v>0</v>
      </c>
      <c r="J43" s="41">
        <v>26</v>
      </c>
      <c r="K43" s="53">
        <v>81</v>
      </c>
    </row>
    <row r="44" spans="1:11" s="1" customFormat="1" ht="12" customHeight="1">
      <c r="A44" s="9" t="s">
        <v>35</v>
      </c>
      <c r="B44" s="26">
        <v>207</v>
      </c>
      <c r="C44" s="87">
        <f t="shared" si="0"/>
        <v>47</v>
      </c>
      <c r="D44" s="35">
        <v>43</v>
      </c>
      <c r="E44" s="64">
        <v>12</v>
      </c>
      <c r="F44" s="41">
        <v>91</v>
      </c>
      <c r="G44" s="70">
        <v>22</v>
      </c>
      <c r="H44" s="39">
        <v>21</v>
      </c>
      <c r="I44" s="33">
        <v>0</v>
      </c>
      <c r="J44" s="41">
        <v>52</v>
      </c>
      <c r="K44" s="53">
        <v>13</v>
      </c>
    </row>
    <row r="45" spans="1:11" s="1" customFormat="1" ht="12" customHeight="1">
      <c r="A45" s="9" t="s">
        <v>36</v>
      </c>
      <c r="B45" s="26">
        <v>130</v>
      </c>
      <c r="C45" s="87">
        <f t="shared" si="0"/>
        <v>31</v>
      </c>
      <c r="D45" s="35">
        <v>35</v>
      </c>
      <c r="E45" s="64">
        <v>6</v>
      </c>
      <c r="F45" s="41">
        <v>65</v>
      </c>
      <c r="G45" s="70">
        <v>21</v>
      </c>
      <c r="H45" s="39">
        <v>12</v>
      </c>
      <c r="I45" s="33">
        <v>0</v>
      </c>
      <c r="J45" s="41">
        <v>18</v>
      </c>
      <c r="K45" s="53">
        <v>4</v>
      </c>
    </row>
    <row r="46" spans="1:11" s="1" customFormat="1" ht="12" customHeight="1">
      <c r="A46" s="9" t="s">
        <v>37</v>
      </c>
      <c r="B46" s="26">
        <v>83</v>
      </c>
      <c r="C46" s="87">
        <f t="shared" si="0"/>
        <v>168</v>
      </c>
      <c r="D46" s="35">
        <v>31</v>
      </c>
      <c r="E46" s="64">
        <v>50</v>
      </c>
      <c r="F46" s="41">
        <v>36</v>
      </c>
      <c r="G46" s="70">
        <v>62</v>
      </c>
      <c r="H46" s="39">
        <v>1</v>
      </c>
      <c r="I46" s="33">
        <v>4</v>
      </c>
      <c r="J46" s="41">
        <v>15</v>
      </c>
      <c r="K46" s="53">
        <v>52</v>
      </c>
    </row>
    <row r="47" spans="1:11" s="1" customFormat="1" ht="12" customHeight="1">
      <c r="A47" s="9" t="s">
        <v>38</v>
      </c>
      <c r="B47" s="26">
        <v>50</v>
      </c>
      <c r="C47" s="87">
        <f t="shared" si="0"/>
        <v>27</v>
      </c>
      <c r="D47" s="35">
        <v>12</v>
      </c>
      <c r="E47" s="64">
        <v>3</v>
      </c>
      <c r="F47" s="41">
        <v>21</v>
      </c>
      <c r="G47" s="70">
        <v>8</v>
      </c>
      <c r="H47" s="39">
        <v>8</v>
      </c>
      <c r="I47" s="33">
        <v>9</v>
      </c>
      <c r="J47" s="41">
        <v>9</v>
      </c>
      <c r="K47" s="53">
        <v>7</v>
      </c>
    </row>
    <row r="48" spans="1:11" s="1" customFormat="1" ht="12" customHeight="1">
      <c r="A48" s="9" t="s">
        <v>39</v>
      </c>
      <c r="B48" s="26">
        <v>11</v>
      </c>
      <c r="C48" s="87">
        <f t="shared" si="0"/>
        <v>3</v>
      </c>
      <c r="D48" s="36">
        <v>3</v>
      </c>
      <c r="E48" s="65">
        <v>1</v>
      </c>
      <c r="F48" s="42">
        <v>4</v>
      </c>
      <c r="G48" s="71">
        <v>1</v>
      </c>
      <c r="H48" s="39">
        <v>2</v>
      </c>
      <c r="I48" s="33">
        <v>0</v>
      </c>
      <c r="J48" s="42">
        <v>2</v>
      </c>
      <c r="K48" s="54">
        <v>1</v>
      </c>
    </row>
    <row r="49" spans="1:11" s="1" customFormat="1" ht="12" customHeight="1" thickBot="1">
      <c r="A49" s="10" t="s">
        <v>40</v>
      </c>
      <c r="B49" s="28">
        <v>11</v>
      </c>
      <c r="C49" s="87">
        <f t="shared" si="0"/>
        <v>10</v>
      </c>
      <c r="D49" s="37">
        <v>3</v>
      </c>
      <c r="E49" s="66">
        <v>1</v>
      </c>
      <c r="F49" s="60">
        <v>6</v>
      </c>
      <c r="G49" s="72">
        <v>4</v>
      </c>
      <c r="H49" s="40">
        <v>1</v>
      </c>
      <c r="I49" s="34">
        <v>1</v>
      </c>
      <c r="J49" s="44">
        <v>1</v>
      </c>
      <c r="K49" s="56">
        <v>4</v>
      </c>
    </row>
    <row r="50" spans="1:11" s="2" customFormat="1" ht="21" customHeight="1" thickBot="1">
      <c r="A50" s="45" t="s">
        <v>43</v>
      </c>
      <c r="B50" s="46">
        <f>SUM(B7:B49)</f>
        <v>24749</v>
      </c>
      <c r="C50" s="58">
        <f>SUM(C7:C49)</f>
        <v>7139.1</v>
      </c>
      <c r="D50" s="47">
        <f aca="true" t="shared" si="1" ref="D50:J50">SUM(D7:D49)</f>
        <v>5276</v>
      </c>
      <c r="E50" s="67">
        <f>SUM(E7:E49)</f>
        <v>1099</v>
      </c>
      <c r="F50" s="50">
        <f t="shared" si="1"/>
        <v>9109</v>
      </c>
      <c r="G50" s="58">
        <f>SUM(G7:G49)</f>
        <v>2351.8</v>
      </c>
      <c r="H50" s="48">
        <f t="shared" si="1"/>
        <v>1395</v>
      </c>
      <c r="I50" s="49">
        <f>SUM(I7:I49)</f>
        <v>152</v>
      </c>
      <c r="J50" s="50">
        <f t="shared" si="1"/>
        <v>4309</v>
      </c>
      <c r="K50" s="57">
        <f>SUM(K7:K49)</f>
        <v>1472.3</v>
      </c>
    </row>
    <row r="51" spans="1:9" ht="18.75">
      <c r="A51" s="6"/>
      <c r="H51" s="12"/>
      <c r="I51" s="12"/>
    </row>
    <row r="52" spans="1:9" ht="17.25">
      <c r="A52" s="15"/>
      <c r="H52" s="13"/>
      <c r="I52" s="13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E1" sqref="E1"/>
    </sheetView>
  </sheetViews>
  <sheetFormatPr defaultColWidth="9.00390625" defaultRowHeight="13.5"/>
  <cols>
    <col min="1" max="1" width="14.50390625" style="14" customWidth="1"/>
    <col min="2" max="9" width="8.125" style="14" bestFit="1" customWidth="1"/>
    <col min="10" max="12" width="8.625" style="14" bestFit="1" customWidth="1"/>
    <col min="13" max="16384" width="9.00390625" style="14" customWidth="1"/>
  </cols>
  <sheetData>
    <row r="1" spans="1:12" ht="24" customHeight="1">
      <c r="A1" s="17" t="s">
        <v>51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8" t="s">
        <v>52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02"/>
      <c r="H3" s="102"/>
      <c r="I3" s="102"/>
      <c r="J3" s="4"/>
      <c r="K3" s="4"/>
      <c r="L3" s="4"/>
    </row>
    <row r="4" spans="1:9" ht="18.75" customHeight="1">
      <c r="A4" s="110" t="s">
        <v>47</v>
      </c>
      <c r="B4" s="103" t="s">
        <v>43</v>
      </c>
      <c r="C4" s="104"/>
      <c r="D4" s="107" t="s">
        <v>44</v>
      </c>
      <c r="E4" s="108"/>
      <c r="F4" s="105" t="s">
        <v>45</v>
      </c>
      <c r="G4" s="106"/>
      <c r="H4" s="104" t="s">
        <v>46</v>
      </c>
      <c r="I4" s="109"/>
    </row>
    <row r="5" spans="1:9" ht="33.75" customHeight="1">
      <c r="A5" s="111"/>
      <c r="B5" s="23" t="s">
        <v>57</v>
      </c>
      <c r="C5" s="88" t="s">
        <v>58</v>
      </c>
      <c r="D5" s="61" t="s">
        <v>57</v>
      </c>
      <c r="E5" s="62" t="s">
        <v>58</v>
      </c>
      <c r="F5" s="61" t="s">
        <v>57</v>
      </c>
      <c r="G5" s="62" t="s">
        <v>58</v>
      </c>
      <c r="H5" s="59" t="s">
        <v>57</v>
      </c>
      <c r="I5" s="51" t="s">
        <v>58</v>
      </c>
    </row>
    <row r="6" spans="1:9" ht="14.25" thickBot="1">
      <c r="A6" s="112"/>
      <c r="B6" s="25" t="s">
        <v>48</v>
      </c>
      <c r="C6" s="89" t="s">
        <v>48</v>
      </c>
      <c r="D6" s="29" t="s">
        <v>48</v>
      </c>
      <c r="E6" s="63" t="s">
        <v>48</v>
      </c>
      <c r="F6" s="29" t="s">
        <v>48</v>
      </c>
      <c r="G6" s="63" t="s">
        <v>48</v>
      </c>
      <c r="H6" s="31" t="s">
        <v>48</v>
      </c>
      <c r="I6" s="52" t="s">
        <v>48</v>
      </c>
    </row>
    <row r="7" spans="1:9" ht="12" customHeight="1">
      <c r="A7" s="22" t="s">
        <v>42</v>
      </c>
      <c r="B7" s="80">
        <v>106</v>
      </c>
      <c r="C7" s="21">
        <v>20</v>
      </c>
      <c r="D7" s="81" t="s">
        <v>56</v>
      </c>
      <c r="E7" s="76" t="s">
        <v>56</v>
      </c>
      <c r="F7" s="81" t="s">
        <v>56</v>
      </c>
      <c r="G7" s="76" t="s">
        <v>56</v>
      </c>
      <c r="H7" s="82" t="s">
        <v>56</v>
      </c>
      <c r="I7" s="86" t="s">
        <v>56</v>
      </c>
    </row>
    <row r="8" spans="1:9" s="1" customFormat="1" ht="12" customHeight="1">
      <c r="A8" s="20" t="s">
        <v>1</v>
      </c>
      <c r="B8" s="87">
        <v>24</v>
      </c>
      <c r="C8" s="87">
        <f>E8+G8+I8</f>
        <v>2</v>
      </c>
      <c r="D8" s="35">
        <v>5</v>
      </c>
      <c r="E8" s="64">
        <v>0</v>
      </c>
      <c r="F8" s="35">
        <v>9</v>
      </c>
      <c r="G8" s="64">
        <v>0</v>
      </c>
      <c r="H8" s="41">
        <v>10</v>
      </c>
      <c r="I8" s="53">
        <v>2</v>
      </c>
    </row>
    <row r="9" spans="1:9" s="1" customFormat="1" ht="12" customHeight="1">
      <c r="A9" s="20" t="s">
        <v>3</v>
      </c>
      <c r="B9" s="87">
        <v>1</v>
      </c>
      <c r="C9" s="87">
        <f aca="true" t="shared" si="0" ref="C9:C49">E9+G9+I9</f>
        <v>0</v>
      </c>
      <c r="D9" s="35">
        <v>0</v>
      </c>
      <c r="E9" s="64">
        <v>0</v>
      </c>
      <c r="F9" s="35">
        <v>0</v>
      </c>
      <c r="G9" s="64">
        <v>0</v>
      </c>
      <c r="H9" s="41">
        <v>1</v>
      </c>
      <c r="I9" s="53">
        <v>0</v>
      </c>
    </row>
    <row r="10" spans="1:9" s="1" customFormat="1" ht="12" customHeight="1">
      <c r="A10" s="20" t="s">
        <v>4</v>
      </c>
      <c r="B10" s="87">
        <v>2</v>
      </c>
      <c r="C10" s="87">
        <f t="shared" si="0"/>
        <v>1</v>
      </c>
      <c r="D10" s="35">
        <v>0</v>
      </c>
      <c r="E10" s="64">
        <v>0</v>
      </c>
      <c r="F10" s="35">
        <v>1</v>
      </c>
      <c r="G10" s="83">
        <v>0</v>
      </c>
      <c r="H10" s="41">
        <v>1</v>
      </c>
      <c r="I10" s="53">
        <v>1</v>
      </c>
    </row>
    <row r="11" spans="1:9" s="1" customFormat="1" ht="12" customHeight="1">
      <c r="A11" s="20" t="s">
        <v>2</v>
      </c>
      <c r="B11" s="87">
        <v>15</v>
      </c>
      <c r="C11" s="87">
        <f t="shared" si="0"/>
        <v>1</v>
      </c>
      <c r="D11" s="36">
        <v>2</v>
      </c>
      <c r="E11" s="65">
        <v>0</v>
      </c>
      <c r="F11" s="36">
        <v>6</v>
      </c>
      <c r="G11" s="84">
        <v>0</v>
      </c>
      <c r="H11" s="42">
        <v>7</v>
      </c>
      <c r="I11" s="54">
        <v>1</v>
      </c>
    </row>
    <row r="12" spans="1:9" s="1" customFormat="1" ht="12" customHeight="1">
      <c r="A12" s="20" t="s">
        <v>5</v>
      </c>
      <c r="B12" s="87">
        <v>37</v>
      </c>
      <c r="C12" s="87">
        <f>E12+G12+I12</f>
        <v>4</v>
      </c>
      <c r="D12" s="35">
        <v>10</v>
      </c>
      <c r="E12" s="64">
        <v>1</v>
      </c>
      <c r="F12" s="35">
        <v>3</v>
      </c>
      <c r="G12" s="83">
        <v>1</v>
      </c>
      <c r="H12" s="41">
        <v>24</v>
      </c>
      <c r="I12" s="53">
        <v>2</v>
      </c>
    </row>
    <row r="13" spans="1:9" s="1" customFormat="1" ht="12" customHeight="1">
      <c r="A13" s="20" t="s">
        <v>6</v>
      </c>
      <c r="B13" s="87">
        <v>17</v>
      </c>
      <c r="C13" s="87">
        <f t="shared" si="0"/>
        <v>3</v>
      </c>
      <c r="D13" s="36">
        <v>0</v>
      </c>
      <c r="E13" s="65">
        <v>1</v>
      </c>
      <c r="F13" s="36">
        <v>0</v>
      </c>
      <c r="G13" s="84">
        <v>0</v>
      </c>
      <c r="H13" s="42">
        <v>17</v>
      </c>
      <c r="I13" s="54">
        <v>2</v>
      </c>
    </row>
    <row r="14" spans="1:9" s="1" customFormat="1" ht="12" customHeight="1">
      <c r="A14" s="20" t="s">
        <v>7</v>
      </c>
      <c r="B14" s="87">
        <v>21</v>
      </c>
      <c r="C14" s="87">
        <f t="shared" si="0"/>
        <v>1</v>
      </c>
      <c r="D14" s="35">
        <v>0</v>
      </c>
      <c r="E14" s="64">
        <v>0</v>
      </c>
      <c r="F14" s="35">
        <v>0</v>
      </c>
      <c r="G14" s="83">
        <v>0</v>
      </c>
      <c r="H14" s="41">
        <v>21</v>
      </c>
      <c r="I14" s="53">
        <v>1</v>
      </c>
    </row>
    <row r="15" spans="1:9" s="1" customFormat="1" ht="12" customHeight="1">
      <c r="A15" s="20" t="s">
        <v>8</v>
      </c>
      <c r="B15" s="87">
        <v>5</v>
      </c>
      <c r="C15" s="87">
        <f t="shared" si="0"/>
        <v>2</v>
      </c>
      <c r="D15" s="35">
        <v>1</v>
      </c>
      <c r="E15" s="64">
        <v>0</v>
      </c>
      <c r="F15" s="35">
        <v>2</v>
      </c>
      <c r="G15" s="83">
        <v>1</v>
      </c>
      <c r="H15" s="41">
        <v>2</v>
      </c>
      <c r="I15" s="53">
        <v>1</v>
      </c>
    </row>
    <row r="16" spans="1:9" s="1" customFormat="1" ht="12" customHeight="1">
      <c r="A16" s="20" t="s">
        <v>10</v>
      </c>
      <c r="B16" s="87">
        <v>1</v>
      </c>
      <c r="C16" s="87">
        <f t="shared" si="0"/>
        <v>0</v>
      </c>
      <c r="D16" s="35">
        <v>0</v>
      </c>
      <c r="E16" s="64">
        <v>0</v>
      </c>
      <c r="F16" s="35">
        <v>0</v>
      </c>
      <c r="G16" s="83">
        <v>0</v>
      </c>
      <c r="H16" s="41">
        <v>1</v>
      </c>
      <c r="I16" s="53">
        <v>0</v>
      </c>
    </row>
    <row r="17" spans="1:9" s="1" customFormat="1" ht="12" customHeight="1">
      <c r="A17" s="20" t="s">
        <v>9</v>
      </c>
      <c r="B17" s="87">
        <v>7</v>
      </c>
      <c r="C17" s="87">
        <f t="shared" si="0"/>
        <v>5</v>
      </c>
      <c r="D17" s="36">
        <v>1</v>
      </c>
      <c r="E17" s="65">
        <v>0</v>
      </c>
      <c r="F17" s="36">
        <v>5</v>
      </c>
      <c r="G17" s="84">
        <v>0</v>
      </c>
      <c r="H17" s="42">
        <v>1</v>
      </c>
      <c r="I17" s="54">
        <v>5</v>
      </c>
    </row>
    <row r="18" spans="1:9" s="1" customFormat="1" ht="12" customHeight="1">
      <c r="A18" s="20" t="s">
        <v>11</v>
      </c>
      <c r="B18" s="87">
        <v>14</v>
      </c>
      <c r="C18" s="87">
        <f t="shared" si="0"/>
        <v>2</v>
      </c>
      <c r="D18" s="35">
        <v>0</v>
      </c>
      <c r="E18" s="64">
        <v>0</v>
      </c>
      <c r="F18" s="35">
        <v>3</v>
      </c>
      <c r="G18" s="83">
        <v>0</v>
      </c>
      <c r="H18" s="41">
        <v>11</v>
      </c>
      <c r="I18" s="53">
        <v>2</v>
      </c>
    </row>
    <row r="19" spans="1:9" s="1" customFormat="1" ht="12" customHeight="1">
      <c r="A19" s="20" t="s">
        <v>12</v>
      </c>
      <c r="B19" s="87">
        <v>23</v>
      </c>
      <c r="C19" s="87">
        <f t="shared" si="0"/>
        <v>1</v>
      </c>
      <c r="D19" s="35">
        <v>1</v>
      </c>
      <c r="E19" s="64">
        <v>0</v>
      </c>
      <c r="F19" s="35">
        <v>11</v>
      </c>
      <c r="G19" s="83">
        <v>0</v>
      </c>
      <c r="H19" s="41">
        <v>11</v>
      </c>
      <c r="I19" s="53">
        <v>1</v>
      </c>
    </row>
    <row r="20" spans="1:9" s="1" customFormat="1" ht="12" customHeight="1">
      <c r="A20" s="20" t="s">
        <v>13</v>
      </c>
      <c r="B20" s="87">
        <v>15</v>
      </c>
      <c r="C20" s="87">
        <f t="shared" si="0"/>
        <v>2</v>
      </c>
      <c r="D20" s="36">
        <v>2</v>
      </c>
      <c r="E20" s="65">
        <v>0</v>
      </c>
      <c r="F20" s="36">
        <v>8</v>
      </c>
      <c r="G20" s="84">
        <v>0</v>
      </c>
      <c r="H20" s="42">
        <v>5</v>
      </c>
      <c r="I20" s="54">
        <v>2</v>
      </c>
    </row>
    <row r="21" spans="1:9" s="1" customFormat="1" ht="12" customHeight="1">
      <c r="A21" s="20" t="s">
        <v>14</v>
      </c>
      <c r="B21" s="87">
        <v>4</v>
      </c>
      <c r="C21" s="87">
        <f t="shared" si="0"/>
        <v>1</v>
      </c>
      <c r="D21" s="35">
        <v>0</v>
      </c>
      <c r="E21" s="64">
        <v>0</v>
      </c>
      <c r="F21" s="35">
        <v>2</v>
      </c>
      <c r="G21" s="83">
        <v>0</v>
      </c>
      <c r="H21" s="41">
        <v>2</v>
      </c>
      <c r="I21" s="53">
        <v>1</v>
      </c>
    </row>
    <row r="22" spans="1:9" s="1" customFormat="1" ht="12" customHeight="1">
      <c r="A22" s="20" t="s">
        <v>15</v>
      </c>
      <c r="B22" s="87">
        <v>6</v>
      </c>
      <c r="C22" s="87">
        <f t="shared" si="0"/>
        <v>1</v>
      </c>
      <c r="D22" s="35">
        <v>1</v>
      </c>
      <c r="E22" s="64">
        <v>0</v>
      </c>
      <c r="F22" s="35">
        <v>1</v>
      </c>
      <c r="G22" s="83">
        <v>0</v>
      </c>
      <c r="H22" s="41">
        <v>4</v>
      </c>
      <c r="I22" s="53">
        <v>1</v>
      </c>
    </row>
    <row r="23" spans="1:9" s="1" customFormat="1" ht="12" customHeight="1">
      <c r="A23" s="20" t="s">
        <v>41</v>
      </c>
      <c r="B23" s="87">
        <v>5</v>
      </c>
      <c r="C23" s="87">
        <f t="shared" si="0"/>
        <v>0</v>
      </c>
      <c r="D23" s="35">
        <v>1</v>
      </c>
      <c r="E23" s="64">
        <v>0</v>
      </c>
      <c r="F23" s="35">
        <v>2</v>
      </c>
      <c r="G23" s="83">
        <v>0</v>
      </c>
      <c r="H23" s="41">
        <v>2</v>
      </c>
      <c r="I23" s="53">
        <v>0</v>
      </c>
    </row>
    <row r="24" spans="1:9" s="1" customFormat="1" ht="12" customHeight="1">
      <c r="A24" s="20" t="s">
        <v>16</v>
      </c>
      <c r="B24" s="87">
        <v>4</v>
      </c>
      <c r="C24" s="87">
        <f t="shared" si="0"/>
        <v>1</v>
      </c>
      <c r="D24" s="35">
        <v>0</v>
      </c>
      <c r="E24" s="64">
        <v>0</v>
      </c>
      <c r="F24" s="35">
        <v>2</v>
      </c>
      <c r="G24" s="83">
        <v>0</v>
      </c>
      <c r="H24" s="41">
        <v>2</v>
      </c>
      <c r="I24" s="53">
        <v>1</v>
      </c>
    </row>
    <row r="25" spans="1:9" s="1" customFormat="1" ht="12" customHeight="1">
      <c r="A25" s="20" t="s">
        <v>17</v>
      </c>
      <c r="B25" s="87">
        <v>94</v>
      </c>
      <c r="C25" s="87">
        <f t="shared" si="0"/>
        <v>2</v>
      </c>
      <c r="D25" s="36">
        <v>69</v>
      </c>
      <c r="E25" s="65">
        <v>0</v>
      </c>
      <c r="F25" s="36">
        <v>13</v>
      </c>
      <c r="G25" s="84">
        <v>0</v>
      </c>
      <c r="H25" s="42">
        <v>12</v>
      </c>
      <c r="I25" s="54">
        <v>2</v>
      </c>
    </row>
    <row r="26" spans="1:9" s="1" customFormat="1" ht="12" customHeight="1">
      <c r="A26" s="20" t="s">
        <v>18</v>
      </c>
      <c r="B26" s="87">
        <v>10</v>
      </c>
      <c r="C26" s="87">
        <f t="shared" si="0"/>
        <v>1</v>
      </c>
      <c r="D26" s="36">
        <v>0</v>
      </c>
      <c r="E26" s="65">
        <v>0</v>
      </c>
      <c r="F26" s="36">
        <v>5</v>
      </c>
      <c r="G26" s="84">
        <v>0</v>
      </c>
      <c r="H26" s="42">
        <v>5</v>
      </c>
      <c r="I26" s="54">
        <v>1</v>
      </c>
    </row>
    <row r="27" spans="1:9" s="1" customFormat="1" ht="12" customHeight="1">
      <c r="A27" s="20" t="s">
        <v>19</v>
      </c>
      <c r="B27" s="87">
        <v>25</v>
      </c>
      <c r="C27" s="87">
        <f t="shared" si="0"/>
        <v>3</v>
      </c>
      <c r="D27" s="36">
        <v>5</v>
      </c>
      <c r="E27" s="65">
        <v>0</v>
      </c>
      <c r="F27" s="36">
        <v>10</v>
      </c>
      <c r="G27" s="84">
        <v>0</v>
      </c>
      <c r="H27" s="42">
        <v>10</v>
      </c>
      <c r="I27" s="54">
        <v>3</v>
      </c>
    </row>
    <row r="28" spans="1:9" s="1" customFormat="1" ht="12" customHeight="1">
      <c r="A28" s="20" t="s">
        <v>20</v>
      </c>
      <c r="B28" s="87">
        <v>14</v>
      </c>
      <c r="C28" s="87">
        <f t="shared" si="0"/>
        <v>1</v>
      </c>
      <c r="D28" s="35">
        <v>1</v>
      </c>
      <c r="E28" s="64">
        <v>0</v>
      </c>
      <c r="F28" s="35">
        <v>7</v>
      </c>
      <c r="G28" s="83">
        <v>0</v>
      </c>
      <c r="H28" s="41">
        <v>6</v>
      </c>
      <c r="I28" s="53">
        <v>1</v>
      </c>
    </row>
    <row r="29" spans="1:9" s="1" customFormat="1" ht="12" customHeight="1">
      <c r="A29" s="20" t="s">
        <v>21</v>
      </c>
      <c r="B29" s="87">
        <v>14</v>
      </c>
      <c r="C29" s="87">
        <f t="shared" si="0"/>
        <v>1</v>
      </c>
      <c r="D29" s="35">
        <v>3</v>
      </c>
      <c r="E29" s="64">
        <v>0</v>
      </c>
      <c r="F29" s="35">
        <v>3</v>
      </c>
      <c r="G29" s="83">
        <v>0</v>
      </c>
      <c r="H29" s="41">
        <v>8</v>
      </c>
      <c r="I29" s="53">
        <v>1</v>
      </c>
    </row>
    <row r="30" spans="1:9" s="1" customFormat="1" ht="12" customHeight="1">
      <c r="A30" s="20" t="s">
        <v>23</v>
      </c>
      <c r="B30" s="87">
        <v>3</v>
      </c>
      <c r="C30" s="87">
        <f t="shared" si="0"/>
        <v>2</v>
      </c>
      <c r="D30" s="35">
        <v>1</v>
      </c>
      <c r="E30" s="64">
        <v>0</v>
      </c>
      <c r="F30" s="35">
        <v>1</v>
      </c>
      <c r="G30" s="83">
        <v>2</v>
      </c>
      <c r="H30" s="41">
        <v>1</v>
      </c>
      <c r="I30" s="53">
        <v>0</v>
      </c>
    </row>
    <row r="31" spans="1:9" s="1" customFormat="1" ht="12" customHeight="1">
      <c r="A31" s="20" t="s">
        <v>22</v>
      </c>
      <c r="B31" s="87">
        <v>13</v>
      </c>
      <c r="C31" s="87">
        <f t="shared" si="0"/>
        <v>0</v>
      </c>
      <c r="D31" s="35">
        <v>0</v>
      </c>
      <c r="E31" s="64">
        <v>0</v>
      </c>
      <c r="F31" s="35">
        <v>0</v>
      </c>
      <c r="G31" s="83">
        <v>0</v>
      </c>
      <c r="H31" s="41">
        <v>13</v>
      </c>
      <c r="I31" s="53">
        <v>0</v>
      </c>
    </row>
    <row r="32" spans="1:9" s="1" customFormat="1" ht="12" customHeight="1">
      <c r="A32" s="20" t="s">
        <v>24</v>
      </c>
      <c r="B32" s="87">
        <v>24</v>
      </c>
      <c r="C32" s="87">
        <f t="shared" si="0"/>
        <v>1</v>
      </c>
      <c r="D32" s="36">
        <v>1</v>
      </c>
      <c r="E32" s="65">
        <v>0</v>
      </c>
      <c r="F32" s="36">
        <v>3</v>
      </c>
      <c r="G32" s="84">
        <v>0</v>
      </c>
      <c r="H32" s="42">
        <v>20</v>
      </c>
      <c r="I32" s="54">
        <v>1</v>
      </c>
    </row>
    <row r="33" spans="1:9" s="1" customFormat="1" ht="12" customHeight="1">
      <c r="A33" s="20" t="s">
        <v>25</v>
      </c>
      <c r="B33" s="87">
        <v>10</v>
      </c>
      <c r="C33" s="87">
        <f t="shared" si="0"/>
        <v>0</v>
      </c>
      <c r="D33" s="36">
        <v>1</v>
      </c>
      <c r="E33" s="65">
        <v>0</v>
      </c>
      <c r="F33" s="36">
        <v>3</v>
      </c>
      <c r="G33" s="84">
        <v>0</v>
      </c>
      <c r="H33" s="43">
        <v>6</v>
      </c>
      <c r="I33" s="55">
        <v>0</v>
      </c>
    </row>
    <row r="34" spans="1:9" s="1" customFormat="1" ht="12" customHeight="1">
      <c r="A34" s="20" t="s">
        <v>27</v>
      </c>
      <c r="B34" s="87">
        <v>3</v>
      </c>
      <c r="C34" s="87">
        <f t="shared" si="0"/>
        <v>0</v>
      </c>
      <c r="D34" s="35">
        <v>0</v>
      </c>
      <c r="E34" s="64">
        <v>0</v>
      </c>
      <c r="F34" s="35">
        <v>1</v>
      </c>
      <c r="G34" s="83">
        <v>0</v>
      </c>
      <c r="H34" s="41">
        <v>2</v>
      </c>
      <c r="I34" s="53">
        <v>0</v>
      </c>
    </row>
    <row r="35" spans="1:9" s="1" customFormat="1" ht="12" customHeight="1">
      <c r="A35" s="20" t="s">
        <v>26</v>
      </c>
      <c r="B35" s="87">
        <v>1</v>
      </c>
      <c r="C35" s="87">
        <f t="shared" si="0"/>
        <v>1</v>
      </c>
      <c r="D35" s="35">
        <v>0</v>
      </c>
      <c r="E35" s="64">
        <v>0</v>
      </c>
      <c r="F35" s="35">
        <v>0</v>
      </c>
      <c r="G35" s="83">
        <v>0</v>
      </c>
      <c r="H35" s="41">
        <v>1</v>
      </c>
      <c r="I35" s="53">
        <v>1</v>
      </c>
    </row>
    <row r="36" spans="1:9" s="1" customFormat="1" ht="12" customHeight="1">
      <c r="A36" s="20" t="s">
        <v>28</v>
      </c>
      <c r="B36" s="87">
        <v>1</v>
      </c>
      <c r="C36" s="87">
        <f t="shared" si="0"/>
        <v>0</v>
      </c>
      <c r="D36" s="35">
        <v>0</v>
      </c>
      <c r="E36" s="64">
        <v>0</v>
      </c>
      <c r="F36" s="35">
        <v>1</v>
      </c>
      <c r="G36" s="83">
        <v>0</v>
      </c>
      <c r="H36" s="41">
        <v>0</v>
      </c>
      <c r="I36" s="53">
        <v>0</v>
      </c>
    </row>
    <row r="37" spans="1:9" s="1" customFormat="1" ht="12" customHeight="1">
      <c r="A37" s="20" t="s">
        <v>0</v>
      </c>
      <c r="B37" s="87">
        <v>171</v>
      </c>
      <c r="C37" s="87">
        <f t="shared" si="0"/>
        <v>2</v>
      </c>
      <c r="D37" s="35">
        <v>58</v>
      </c>
      <c r="E37" s="64">
        <v>0</v>
      </c>
      <c r="F37" s="35">
        <v>41</v>
      </c>
      <c r="G37" s="83">
        <v>0</v>
      </c>
      <c r="H37" s="41">
        <v>72</v>
      </c>
      <c r="I37" s="53">
        <v>2</v>
      </c>
    </row>
    <row r="38" spans="1:9" s="1" customFormat="1" ht="12" customHeight="1">
      <c r="A38" s="20" t="s">
        <v>29</v>
      </c>
      <c r="B38" s="87">
        <v>2</v>
      </c>
      <c r="C38" s="87">
        <f t="shared" si="0"/>
        <v>0</v>
      </c>
      <c r="D38" s="35">
        <v>0</v>
      </c>
      <c r="E38" s="64">
        <v>0</v>
      </c>
      <c r="F38" s="35">
        <v>1</v>
      </c>
      <c r="G38" s="83">
        <v>0</v>
      </c>
      <c r="H38" s="41">
        <v>1</v>
      </c>
      <c r="I38" s="53">
        <v>0</v>
      </c>
    </row>
    <row r="39" spans="1:9" s="1" customFormat="1" ht="12" customHeight="1">
      <c r="A39" s="20" t="s">
        <v>30</v>
      </c>
      <c r="B39" s="87">
        <v>10</v>
      </c>
      <c r="C39" s="87">
        <f t="shared" si="0"/>
        <v>0</v>
      </c>
      <c r="D39" s="35">
        <v>1</v>
      </c>
      <c r="E39" s="64">
        <v>0</v>
      </c>
      <c r="F39" s="35">
        <v>4</v>
      </c>
      <c r="G39" s="83">
        <v>0</v>
      </c>
      <c r="H39" s="41">
        <v>5</v>
      </c>
      <c r="I39" s="53">
        <v>0</v>
      </c>
    </row>
    <row r="40" spans="1:9" s="1" customFormat="1" ht="12" customHeight="1">
      <c r="A40" s="20" t="s">
        <v>31</v>
      </c>
      <c r="B40" s="87">
        <v>3</v>
      </c>
      <c r="C40" s="87">
        <f t="shared" si="0"/>
        <v>1</v>
      </c>
      <c r="D40" s="36">
        <v>0</v>
      </c>
      <c r="E40" s="65">
        <v>0</v>
      </c>
      <c r="F40" s="36">
        <v>3</v>
      </c>
      <c r="G40" s="84">
        <v>0</v>
      </c>
      <c r="H40" s="42">
        <v>0</v>
      </c>
      <c r="I40" s="54">
        <v>1</v>
      </c>
    </row>
    <row r="41" spans="1:9" s="1" customFormat="1" ht="12" customHeight="1">
      <c r="A41" s="20" t="s">
        <v>32</v>
      </c>
      <c r="B41" s="87">
        <v>1</v>
      </c>
      <c r="C41" s="87">
        <f t="shared" si="0"/>
        <v>0</v>
      </c>
      <c r="D41" s="35">
        <v>0</v>
      </c>
      <c r="E41" s="64">
        <v>0</v>
      </c>
      <c r="F41" s="35">
        <v>1</v>
      </c>
      <c r="G41" s="83">
        <v>0</v>
      </c>
      <c r="H41" s="41">
        <v>0</v>
      </c>
      <c r="I41" s="53">
        <v>0</v>
      </c>
    </row>
    <row r="42" spans="1:9" s="1" customFormat="1" ht="12" customHeight="1">
      <c r="A42" s="20" t="s">
        <v>33</v>
      </c>
      <c r="B42" s="87">
        <v>7</v>
      </c>
      <c r="C42" s="87">
        <f t="shared" si="0"/>
        <v>1</v>
      </c>
      <c r="D42" s="36">
        <v>1</v>
      </c>
      <c r="E42" s="65">
        <v>0</v>
      </c>
      <c r="F42" s="36">
        <v>2</v>
      </c>
      <c r="G42" s="84">
        <v>0</v>
      </c>
      <c r="H42" s="42">
        <v>4</v>
      </c>
      <c r="I42" s="54">
        <v>1</v>
      </c>
    </row>
    <row r="43" spans="1:9" s="1" customFormat="1" ht="12" customHeight="1">
      <c r="A43" s="90" t="s">
        <v>34</v>
      </c>
      <c r="B43" s="87">
        <v>5</v>
      </c>
      <c r="C43" s="87">
        <f t="shared" si="0"/>
        <v>0</v>
      </c>
      <c r="D43" s="35">
        <v>1</v>
      </c>
      <c r="E43" s="64">
        <v>0</v>
      </c>
      <c r="F43" s="35">
        <v>2</v>
      </c>
      <c r="G43" s="83">
        <v>0</v>
      </c>
      <c r="H43" s="41">
        <v>2</v>
      </c>
      <c r="I43" s="53">
        <v>0</v>
      </c>
    </row>
    <row r="44" spans="1:9" s="1" customFormat="1" ht="12" customHeight="1">
      <c r="A44" s="20" t="s">
        <v>35</v>
      </c>
      <c r="B44" s="87">
        <v>10</v>
      </c>
      <c r="C44" s="87">
        <f t="shared" si="0"/>
        <v>0</v>
      </c>
      <c r="D44" s="35">
        <v>0</v>
      </c>
      <c r="E44" s="64">
        <v>0</v>
      </c>
      <c r="F44" s="35">
        <v>5</v>
      </c>
      <c r="G44" s="83">
        <v>0</v>
      </c>
      <c r="H44" s="41">
        <v>5</v>
      </c>
      <c r="I44" s="53">
        <v>0</v>
      </c>
    </row>
    <row r="45" spans="1:9" s="1" customFormat="1" ht="12" customHeight="1">
      <c r="A45" s="20" t="s">
        <v>36</v>
      </c>
      <c r="B45" s="87">
        <v>12</v>
      </c>
      <c r="C45" s="87">
        <f t="shared" si="0"/>
        <v>0</v>
      </c>
      <c r="D45" s="35">
        <v>0</v>
      </c>
      <c r="E45" s="64">
        <v>0</v>
      </c>
      <c r="F45" s="35">
        <v>2</v>
      </c>
      <c r="G45" s="83">
        <v>0</v>
      </c>
      <c r="H45" s="41">
        <v>10</v>
      </c>
      <c r="I45" s="53">
        <v>0</v>
      </c>
    </row>
    <row r="46" spans="1:9" s="1" customFormat="1" ht="12" customHeight="1">
      <c r="A46" s="20" t="s">
        <v>37</v>
      </c>
      <c r="B46" s="87">
        <v>2</v>
      </c>
      <c r="C46" s="87">
        <f t="shared" si="0"/>
        <v>3</v>
      </c>
      <c r="D46" s="35">
        <v>0</v>
      </c>
      <c r="E46" s="64">
        <v>0</v>
      </c>
      <c r="F46" s="35">
        <v>1</v>
      </c>
      <c r="G46" s="83">
        <v>2</v>
      </c>
      <c r="H46" s="41">
        <v>1</v>
      </c>
      <c r="I46" s="53">
        <v>1</v>
      </c>
    </row>
    <row r="47" spans="1:9" s="1" customFormat="1" ht="12" customHeight="1">
      <c r="A47" s="20" t="s">
        <v>38</v>
      </c>
      <c r="B47" s="87">
        <v>3</v>
      </c>
      <c r="C47" s="87">
        <f t="shared" si="0"/>
        <v>0</v>
      </c>
      <c r="D47" s="35">
        <v>0</v>
      </c>
      <c r="E47" s="64">
        <v>0</v>
      </c>
      <c r="F47" s="35">
        <v>2</v>
      </c>
      <c r="G47" s="83">
        <v>0</v>
      </c>
      <c r="H47" s="41">
        <v>1</v>
      </c>
      <c r="I47" s="53">
        <v>0</v>
      </c>
    </row>
    <row r="48" spans="1:9" s="1" customFormat="1" ht="12" customHeight="1">
      <c r="A48" s="20" t="s">
        <v>39</v>
      </c>
      <c r="B48" s="87">
        <v>1</v>
      </c>
      <c r="C48" s="87">
        <f t="shared" si="0"/>
        <v>0</v>
      </c>
      <c r="D48" s="36">
        <v>0</v>
      </c>
      <c r="E48" s="65">
        <v>0</v>
      </c>
      <c r="F48" s="36">
        <v>1</v>
      </c>
      <c r="G48" s="84">
        <v>0</v>
      </c>
      <c r="H48" s="42">
        <v>0</v>
      </c>
      <c r="I48" s="54">
        <v>0</v>
      </c>
    </row>
    <row r="49" spans="1:9" s="1" customFormat="1" ht="12" customHeight="1" thickBot="1">
      <c r="A49" s="19" t="s">
        <v>40</v>
      </c>
      <c r="B49" s="87">
        <v>1</v>
      </c>
      <c r="C49" s="87">
        <f t="shared" si="0"/>
        <v>2</v>
      </c>
      <c r="D49" s="37">
        <v>0</v>
      </c>
      <c r="E49" s="66">
        <v>0</v>
      </c>
      <c r="F49" s="38">
        <v>0</v>
      </c>
      <c r="G49" s="85">
        <v>1</v>
      </c>
      <c r="H49" s="44">
        <v>1</v>
      </c>
      <c r="I49" s="56">
        <v>1</v>
      </c>
    </row>
    <row r="50" spans="1:9" s="2" customFormat="1" ht="21" customHeight="1" thickBot="1">
      <c r="A50" s="45" t="s">
        <v>43</v>
      </c>
      <c r="B50" s="46">
        <f aca="true" t="shared" si="1" ref="B50:I50">SUM(B7:B49)</f>
        <v>747</v>
      </c>
      <c r="C50" s="58">
        <f t="shared" si="1"/>
        <v>68</v>
      </c>
      <c r="D50" s="47">
        <f t="shared" si="1"/>
        <v>166</v>
      </c>
      <c r="E50" s="67">
        <f t="shared" si="1"/>
        <v>2</v>
      </c>
      <c r="F50" s="47">
        <f t="shared" si="1"/>
        <v>167</v>
      </c>
      <c r="G50" s="67">
        <f t="shared" si="1"/>
        <v>7</v>
      </c>
      <c r="H50" s="50">
        <f t="shared" si="1"/>
        <v>308</v>
      </c>
      <c r="I50" s="57">
        <f t="shared" si="1"/>
        <v>39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I10" sqref="I10"/>
    </sheetView>
  </sheetViews>
  <sheetFormatPr defaultColWidth="9.00390625" defaultRowHeight="13.5"/>
  <cols>
    <col min="1" max="1" width="14.50390625" style="14" customWidth="1"/>
    <col min="2" max="9" width="8.125" style="14" bestFit="1" customWidth="1"/>
    <col min="10" max="12" width="8.625" style="14" bestFit="1" customWidth="1"/>
    <col min="13" max="16384" width="9.00390625" style="14" customWidth="1"/>
  </cols>
  <sheetData>
    <row r="1" spans="1:12" ht="24" customHeight="1">
      <c r="A1" s="17" t="s">
        <v>51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8" t="s">
        <v>53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02"/>
      <c r="H3" s="102"/>
      <c r="I3" s="102"/>
      <c r="J3" s="4"/>
      <c r="K3" s="4"/>
      <c r="L3" s="4"/>
    </row>
    <row r="4" spans="1:9" ht="18.75" customHeight="1">
      <c r="A4" s="110" t="s">
        <v>47</v>
      </c>
      <c r="B4" s="103" t="s">
        <v>43</v>
      </c>
      <c r="C4" s="104"/>
      <c r="D4" s="107" t="s">
        <v>44</v>
      </c>
      <c r="E4" s="108"/>
      <c r="F4" s="105" t="s">
        <v>45</v>
      </c>
      <c r="G4" s="106"/>
      <c r="H4" s="104" t="s">
        <v>46</v>
      </c>
      <c r="I4" s="109"/>
    </row>
    <row r="5" spans="1:9" ht="33.75" customHeight="1">
      <c r="A5" s="111"/>
      <c r="B5" s="23" t="s">
        <v>57</v>
      </c>
      <c r="C5" s="88" t="s">
        <v>58</v>
      </c>
      <c r="D5" s="61" t="s">
        <v>57</v>
      </c>
      <c r="E5" s="62" t="s">
        <v>58</v>
      </c>
      <c r="F5" s="61" t="s">
        <v>57</v>
      </c>
      <c r="G5" s="62" t="s">
        <v>58</v>
      </c>
      <c r="H5" s="59" t="s">
        <v>57</v>
      </c>
      <c r="I5" s="51" t="s">
        <v>58</v>
      </c>
    </row>
    <row r="6" spans="1:9" ht="14.25" thickBot="1">
      <c r="A6" s="112"/>
      <c r="B6" s="25" t="s">
        <v>48</v>
      </c>
      <c r="C6" s="89" t="s">
        <v>48</v>
      </c>
      <c r="D6" s="29" t="s">
        <v>48</v>
      </c>
      <c r="E6" s="63" t="s">
        <v>48</v>
      </c>
      <c r="F6" s="29" t="s">
        <v>48</v>
      </c>
      <c r="G6" s="63" t="s">
        <v>48</v>
      </c>
      <c r="H6" s="31" t="s">
        <v>48</v>
      </c>
      <c r="I6" s="52" t="s">
        <v>48</v>
      </c>
    </row>
    <row r="7" spans="1:9" ht="12" customHeight="1">
      <c r="A7" s="22" t="s">
        <v>42</v>
      </c>
      <c r="B7" s="80">
        <v>342</v>
      </c>
      <c r="C7" s="21">
        <v>174</v>
      </c>
      <c r="D7" s="81" t="s">
        <v>56</v>
      </c>
      <c r="E7" s="76" t="s">
        <v>56</v>
      </c>
      <c r="F7" s="81" t="s">
        <v>56</v>
      </c>
      <c r="G7" s="76" t="s">
        <v>56</v>
      </c>
      <c r="H7" s="82" t="s">
        <v>56</v>
      </c>
      <c r="I7" s="86" t="s">
        <v>56</v>
      </c>
    </row>
    <row r="8" spans="1:9" s="1" customFormat="1" ht="12" customHeight="1">
      <c r="A8" s="20" t="s">
        <v>1</v>
      </c>
      <c r="B8" s="87">
        <v>16</v>
      </c>
      <c r="C8" s="87">
        <f>E8+G8+I8</f>
        <v>2</v>
      </c>
      <c r="D8" s="35">
        <v>3</v>
      </c>
      <c r="E8" s="64">
        <v>0</v>
      </c>
      <c r="F8" s="35">
        <v>6</v>
      </c>
      <c r="G8" s="64">
        <v>0</v>
      </c>
      <c r="H8" s="41">
        <v>7</v>
      </c>
      <c r="I8" s="53">
        <v>2</v>
      </c>
    </row>
    <row r="9" spans="1:9" s="1" customFormat="1" ht="12" customHeight="1">
      <c r="A9" s="20" t="s">
        <v>3</v>
      </c>
      <c r="B9" s="87">
        <v>1</v>
      </c>
      <c r="C9" s="87">
        <f aca="true" t="shared" si="0" ref="C9:C49">E9+G9+I9</f>
        <v>0</v>
      </c>
      <c r="D9" s="35">
        <v>0</v>
      </c>
      <c r="E9" s="64">
        <v>0</v>
      </c>
      <c r="F9" s="35">
        <v>0</v>
      </c>
      <c r="G9" s="64">
        <v>0</v>
      </c>
      <c r="H9" s="41">
        <v>1</v>
      </c>
      <c r="I9" s="53">
        <v>0</v>
      </c>
    </row>
    <row r="10" spans="1:9" s="1" customFormat="1" ht="12" customHeight="1">
      <c r="A10" s="20" t="s">
        <v>4</v>
      </c>
      <c r="B10" s="87">
        <v>4</v>
      </c>
      <c r="C10" s="87">
        <f t="shared" si="0"/>
        <v>1</v>
      </c>
      <c r="D10" s="35">
        <v>0</v>
      </c>
      <c r="E10" s="64">
        <v>0</v>
      </c>
      <c r="F10" s="35">
        <v>3</v>
      </c>
      <c r="G10" s="83">
        <v>0</v>
      </c>
      <c r="H10" s="41">
        <v>1</v>
      </c>
      <c r="I10" s="53">
        <v>1</v>
      </c>
    </row>
    <row r="11" spans="1:9" s="1" customFormat="1" ht="12" customHeight="1">
      <c r="A11" s="20" t="s">
        <v>2</v>
      </c>
      <c r="B11" s="87">
        <v>12</v>
      </c>
      <c r="C11" s="87">
        <f t="shared" si="0"/>
        <v>2</v>
      </c>
      <c r="D11" s="36">
        <v>2</v>
      </c>
      <c r="E11" s="65">
        <v>0</v>
      </c>
      <c r="F11" s="36">
        <v>4</v>
      </c>
      <c r="G11" s="84">
        <v>0</v>
      </c>
      <c r="H11" s="42">
        <v>6</v>
      </c>
      <c r="I11" s="54">
        <v>2</v>
      </c>
    </row>
    <row r="12" spans="1:9" s="1" customFormat="1" ht="12" customHeight="1">
      <c r="A12" s="20" t="s">
        <v>5</v>
      </c>
      <c r="B12" s="87">
        <v>25</v>
      </c>
      <c r="C12" s="87">
        <f t="shared" si="0"/>
        <v>1</v>
      </c>
      <c r="D12" s="35">
        <v>7</v>
      </c>
      <c r="E12" s="64">
        <v>0</v>
      </c>
      <c r="F12" s="35">
        <v>3</v>
      </c>
      <c r="G12" s="83">
        <v>0</v>
      </c>
      <c r="H12" s="41">
        <v>15</v>
      </c>
      <c r="I12" s="53">
        <v>1</v>
      </c>
    </row>
    <row r="13" spans="1:9" s="1" customFormat="1" ht="12" customHeight="1">
      <c r="A13" s="20" t="s">
        <v>6</v>
      </c>
      <c r="B13" s="87">
        <v>12</v>
      </c>
      <c r="C13" s="87">
        <f t="shared" si="0"/>
        <v>0</v>
      </c>
      <c r="D13" s="36">
        <v>0</v>
      </c>
      <c r="E13" s="65">
        <v>0</v>
      </c>
      <c r="F13" s="36">
        <v>0</v>
      </c>
      <c r="G13" s="84">
        <v>0</v>
      </c>
      <c r="H13" s="42">
        <v>12</v>
      </c>
      <c r="I13" s="54">
        <v>0</v>
      </c>
    </row>
    <row r="14" spans="1:9" s="1" customFormat="1" ht="12" customHeight="1">
      <c r="A14" s="20" t="s">
        <v>7</v>
      </c>
      <c r="B14" s="87">
        <v>13</v>
      </c>
      <c r="C14" s="87">
        <f t="shared" si="0"/>
        <v>0</v>
      </c>
      <c r="D14" s="35">
        <v>0</v>
      </c>
      <c r="E14" s="64">
        <v>0</v>
      </c>
      <c r="F14" s="35">
        <v>0</v>
      </c>
      <c r="G14" s="83">
        <v>0</v>
      </c>
      <c r="H14" s="41">
        <v>13</v>
      </c>
      <c r="I14" s="53">
        <v>0</v>
      </c>
    </row>
    <row r="15" spans="1:9" s="1" customFormat="1" ht="12" customHeight="1">
      <c r="A15" s="20" t="s">
        <v>8</v>
      </c>
      <c r="B15" s="87">
        <v>4</v>
      </c>
      <c r="C15" s="87">
        <f t="shared" si="0"/>
        <v>0</v>
      </c>
      <c r="D15" s="35">
        <v>0</v>
      </c>
      <c r="E15" s="64">
        <v>0</v>
      </c>
      <c r="F15" s="35">
        <v>2</v>
      </c>
      <c r="G15" s="83">
        <v>0</v>
      </c>
      <c r="H15" s="41">
        <v>2</v>
      </c>
      <c r="I15" s="53">
        <v>0</v>
      </c>
    </row>
    <row r="16" spans="1:9" s="1" customFormat="1" ht="12" customHeight="1">
      <c r="A16" s="20" t="s">
        <v>10</v>
      </c>
      <c r="B16" s="87">
        <v>1</v>
      </c>
      <c r="C16" s="87">
        <f t="shared" si="0"/>
        <v>0</v>
      </c>
      <c r="D16" s="35">
        <v>0</v>
      </c>
      <c r="E16" s="64">
        <v>0</v>
      </c>
      <c r="F16" s="35">
        <v>0</v>
      </c>
      <c r="G16" s="83">
        <v>0</v>
      </c>
      <c r="H16" s="41">
        <v>1</v>
      </c>
      <c r="I16" s="53">
        <v>0</v>
      </c>
    </row>
    <row r="17" spans="1:9" s="1" customFormat="1" ht="12" customHeight="1">
      <c r="A17" s="20" t="s">
        <v>9</v>
      </c>
      <c r="B17" s="87">
        <v>20</v>
      </c>
      <c r="C17" s="87">
        <f t="shared" si="0"/>
        <v>0</v>
      </c>
      <c r="D17" s="36">
        <v>2</v>
      </c>
      <c r="E17" s="65">
        <v>0</v>
      </c>
      <c r="F17" s="36">
        <v>15</v>
      </c>
      <c r="G17" s="84">
        <v>0</v>
      </c>
      <c r="H17" s="42">
        <v>3</v>
      </c>
      <c r="I17" s="54">
        <v>0</v>
      </c>
    </row>
    <row r="18" spans="1:9" s="1" customFormat="1" ht="12" customHeight="1">
      <c r="A18" s="20" t="s">
        <v>11</v>
      </c>
      <c r="B18" s="87">
        <v>27</v>
      </c>
      <c r="C18" s="87">
        <f t="shared" si="0"/>
        <v>1</v>
      </c>
      <c r="D18" s="35">
        <v>0</v>
      </c>
      <c r="E18" s="64">
        <v>1</v>
      </c>
      <c r="F18" s="35">
        <v>6</v>
      </c>
      <c r="G18" s="83">
        <v>0</v>
      </c>
      <c r="H18" s="41">
        <v>21</v>
      </c>
      <c r="I18" s="53">
        <v>0</v>
      </c>
    </row>
    <row r="19" spans="1:9" s="1" customFormat="1" ht="12" customHeight="1">
      <c r="A19" s="20" t="s">
        <v>12</v>
      </c>
      <c r="B19" s="87">
        <v>51</v>
      </c>
      <c r="C19" s="87">
        <f t="shared" si="0"/>
        <v>14</v>
      </c>
      <c r="D19" s="35">
        <v>9</v>
      </c>
      <c r="E19" s="64">
        <v>7</v>
      </c>
      <c r="F19" s="35">
        <v>16</v>
      </c>
      <c r="G19" s="83">
        <v>3</v>
      </c>
      <c r="H19" s="41">
        <v>26</v>
      </c>
      <c r="I19" s="53">
        <v>4</v>
      </c>
    </row>
    <row r="20" spans="1:9" s="1" customFormat="1" ht="12" customHeight="1">
      <c r="A20" s="20" t="s">
        <v>13</v>
      </c>
      <c r="B20" s="87">
        <v>20</v>
      </c>
      <c r="C20" s="87">
        <f t="shared" si="0"/>
        <v>20</v>
      </c>
      <c r="D20" s="36">
        <v>7</v>
      </c>
      <c r="E20" s="65">
        <v>2</v>
      </c>
      <c r="F20" s="36">
        <v>6</v>
      </c>
      <c r="G20" s="84">
        <v>1</v>
      </c>
      <c r="H20" s="42">
        <v>7</v>
      </c>
      <c r="I20" s="54">
        <v>17</v>
      </c>
    </row>
    <row r="21" spans="1:9" s="1" customFormat="1" ht="12" customHeight="1">
      <c r="A21" s="20" t="s">
        <v>14</v>
      </c>
      <c r="B21" s="87">
        <v>4</v>
      </c>
      <c r="C21" s="87">
        <f t="shared" si="0"/>
        <v>1</v>
      </c>
      <c r="D21" s="35">
        <v>1</v>
      </c>
      <c r="E21" s="64">
        <v>0</v>
      </c>
      <c r="F21" s="35">
        <v>1</v>
      </c>
      <c r="G21" s="83">
        <v>0</v>
      </c>
      <c r="H21" s="41">
        <v>2</v>
      </c>
      <c r="I21" s="53">
        <v>1</v>
      </c>
    </row>
    <row r="22" spans="1:9" s="1" customFormat="1" ht="12" customHeight="1">
      <c r="A22" s="20" t="s">
        <v>15</v>
      </c>
      <c r="B22" s="87">
        <v>34</v>
      </c>
      <c r="C22" s="87">
        <f t="shared" si="0"/>
        <v>1</v>
      </c>
      <c r="D22" s="35">
        <v>4</v>
      </c>
      <c r="E22" s="64">
        <v>0</v>
      </c>
      <c r="F22" s="35">
        <v>4</v>
      </c>
      <c r="G22" s="83">
        <v>1</v>
      </c>
      <c r="H22" s="41">
        <v>26</v>
      </c>
      <c r="I22" s="53">
        <v>0</v>
      </c>
    </row>
    <row r="23" spans="1:9" s="1" customFormat="1" ht="12" customHeight="1">
      <c r="A23" s="20" t="s">
        <v>41</v>
      </c>
      <c r="B23" s="87">
        <v>5</v>
      </c>
      <c r="C23" s="87">
        <f t="shared" si="0"/>
        <v>0</v>
      </c>
      <c r="D23" s="35">
        <v>1</v>
      </c>
      <c r="E23" s="64">
        <v>0</v>
      </c>
      <c r="F23" s="35">
        <v>2</v>
      </c>
      <c r="G23" s="83">
        <v>0</v>
      </c>
      <c r="H23" s="41">
        <v>2</v>
      </c>
      <c r="I23" s="53">
        <v>0</v>
      </c>
    </row>
    <row r="24" spans="1:9" s="1" customFormat="1" ht="12" customHeight="1">
      <c r="A24" s="20" t="s">
        <v>16</v>
      </c>
      <c r="B24" s="87">
        <v>2</v>
      </c>
      <c r="C24" s="87">
        <f t="shared" si="0"/>
        <v>2</v>
      </c>
      <c r="D24" s="35">
        <v>0</v>
      </c>
      <c r="E24" s="64">
        <v>1</v>
      </c>
      <c r="F24" s="35">
        <v>1</v>
      </c>
      <c r="G24" s="83">
        <v>0</v>
      </c>
      <c r="H24" s="41">
        <v>1</v>
      </c>
      <c r="I24" s="53">
        <v>1</v>
      </c>
    </row>
    <row r="25" spans="1:9" s="1" customFormat="1" ht="12" customHeight="1">
      <c r="A25" s="20" t="s">
        <v>17</v>
      </c>
      <c r="B25" s="87">
        <v>226</v>
      </c>
      <c r="C25" s="87">
        <f t="shared" si="0"/>
        <v>2</v>
      </c>
      <c r="D25" s="36">
        <v>165</v>
      </c>
      <c r="E25" s="65">
        <v>0</v>
      </c>
      <c r="F25" s="36">
        <v>32</v>
      </c>
      <c r="G25" s="84">
        <v>2</v>
      </c>
      <c r="H25" s="42">
        <v>29</v>
      </c>
      <c r="I25" s="54">
        <v>0</v>
      </c>
    </row>
    <row r="26" spans="1:9" s="1" customFormat="1" ht="12" customHeight="1">
      <c r="A26" s="20" t="s">
        <v>18</v>
      </c>
      <c r="B26" s="87">
        <v>10</v>
      </c>
      <c r="C26" s="87">
        <f t="shared" si="0"/>
        <v>1</v>
      </c>
      <c r="D26" s="36">
        <v>0</v>
      </c>
      <c r="E26" s="65">
        <v>0</v>
      </c>
      <c r="F26" s="36">
        <v>5</v>
      </c>
      <c r="G26" s="84">
        <v>1</v>
      </c>
      <c r="H26" s="42">
        <v>5</v>
      </c>
      <c r="I26" s="54">
        <v>0</v>
      </c>
    </row>
    <row r="27" spans="1:9" s="1" customFormat="1" ht="12" customHeight="1">
      <c r="A27" s="20" t="s">
        <v>19</v>
      </c>
      <c r="B27" s="87">
        <v>42</v>
      </c>
      <c r="C27" s="87">
        <f t="shared" si="0"/>
        <v>1</v>
      </c>
      <c r="D27" s="36">
        <v>5</v>
      </c>
      <c r="E27" s="65">
        <v>0</v>
      </c>
      <c r="F27" s="36">
        <v>10</v>
      </c>
      <c r="G27" s="84">
        <v>1</v>
      </c>
      <c r="H27" s="42">
        <v>27</v>
      </c>
      <c r="I27" s="54">
        <v>0</v>
      </c>
    </row>
    <row r="28" spans="1:9" s="1" customFormat="1" ht="12" customHeight="1">
      <c r="A28" s="20" t="s">
        <v>20</v>
      </c>
      <c r="B28" s="87">
        <v>26</v>
      </c>
      <c r="C28" s="87">
        <f t="shared" si="0"/>
        <v>5</v>
      </c>
      <c r="D28" s="35">
        <v>2</v>
      </c>
      <c r="E28" s="64">
        <v>1</v>
      </c>
      <c r="F28" s="35">
        <v>15</v>
      </c>
      <c r="G28" s="83">
        <v>4</v>
      </c>
      <c r="H28" s="41">
        <v>9</v>
      </c>
      <c r="I28" s="53">
        <v>0</v>
      </c>
    </row>
    <row r="29" spans="1:9" s="1" customFormat="1" ht="12" customHeight="1">
      <c r="A29" s="20" t="s">
        <v>21</v>
      </c>
      <c r="B29" s="87">
        <v>14</v>
      </c>
      <c r="C29" s="87">
        <f t="shared" si="0"/>
        <v>1</v>
      </c>
      <c r="D29" s="35">
        <v>3</v>
      </c>
      <c r="E29" s="64">
        <v>0</v>
      </c>
      <c r="F29" s="35">
        <v>3</v>
      </c>
      <c r="G29" s="83">
        <v>1</v>
      </c>
      <c r="H29" s="41">
        <v>8</v>
      </c>
      <c r="I29" s="53">
        <v>0</v>
      </c>
    </row>
    <row r="30" spans="1:9" s="1" customFormat="1" ht="12" customHeight="1">
      <c r="A30" s="20" t="s">
        <v>23</v>
      </c>
      <c r="B30" s="87">
        <v>2</v>
      </c>
      <c r="C30" s="87">
        <f t="shared" si="0"/>
        <v>0</v>
      </c>
      <c r="D30" s="35">
        <v>0</v>
      </c>
      <c r="E30" s="64">
        <v>0</v>
      </c>
      <c r="F30" s="35">
        <v>1</v>
      </c>
      <c r="G30" s="83">
        <v>0</v>
      </c>
      <c r="H30" s="41">
        <v>1</v>
      </c>
      <c r="I30" s="53">
        <v>0</v>
      </c>
    </row>
    <row r="31" spans="1:9" s="1" customFormat="1" ht="12" customHeight="1">
      <c r="A31" s="20" t="s">
        <v>22</v>
      </c>
      <c r="B31" s="87">
        <v>2</v>
      </c>
      <c r="C31" s="87">
        <f t="shared" si="0"/>
        <v>2</v>
      </c>
      <c r="D31" s="35">
        <v>0</v>
      </c>
      <c r="E31" s="64">
        <v>1</v>
      </c>
      <c r="F31" s="35">
        <v>0</v>
      </c>
      <c r="G31" s="83">
        <v>0</v>
      </c>
      <c r="H31" s="41">
        <v>2</v>
      </c>
      <c r="I31" s="53">
        <v>1</v>
      </c>
    </row>
    <row r="32" spans="1:9" s="1" customFormat="1" ht="12" customHeight="1">
      <c r="A32" s="20" t="s">
        <v>24</v>
      </c>
      <c r="B32" s="87">
        <v>24</v>
      </c>
      <c r="C32" s="87">
        <f t="shared" si="0"/>
        <v>0</v>
      </c>
      <c r="D32" s="36">
        <v>1</v>
      </c>
      <c r="E32" s="65">
        <v>0</v>
      </c>
      <c r="F32" s="36">
        <v>3</v>
      </c>
      <c r="G32" s="84">
        <v>0</v>
      </c>
      <c r="H32" s="42">
        <v>20</v>
      </c>
      <c r="I32" s="54">
        <v>0</v>
      </c>
    </row>
    <row r="33" spans="1:9" s="1" customFormat="1" ht="12" customHeight="1">
      <c r="A33" s="20" t="s">
        <v>25</v>
      </c>
      <c r="B33" s="87">
        <v>9</v>
      </c>
      <c r="C33" s="87">
        <f t="shared" si="0"/>
        <v>0</v>
      </c>
      <c r="D33" s="36">
        <v>3</v>
      </c>
      <c r="E33" s="65">
        <v>0</v>
      </c>
      <c r="F33" s="36">
        <v>3</v>
      </c>
      <c r="G33" s="84">
        <v>0</v>
      </c>
      <c r="H33" s="43">
        <v>3</v>
      </c>
      <c r="I33" s="55">
        <v>0</v>
      </c>
    </row>
    <row r="34" spans="1:9" s="1" customFormat="1" ht="12" customHeight="1">
      <c r="A34" s="20" t="s">
        <v>27</v>
      </c>
      <c r="B34" s="87">
        <v>3</v>
      </c>
      <c r="C34" s="87">
        <f t="shared" si="0"/>
        <v>0</v>
      </c>
      <c r="D34" s="35">
        <v>0</v>
      </c>
      <c r="E34" s="64">
        <v>0</v>
      </c>
      <c r="F34" s="35">
        <v>1</v>
      </c>
      <c r="G34" s="83">
        <v>0</v>
      </c>
      <c r="H34" s="41">
        <v>2</v>
      </c>
      <c r="I34" s="53">
        <v>0</v>
      </c>
    </row>
    <row r="35" spans="1:9" s="1" customFormat="1" ht="12" customHeight="1">
      <c r="A35" s="20" t="s">
        <v>26</v>
      </c>
      <c r="B35" s="87">
        <v>1</v>
      </c>
      <c r="C35" s="87">
        <f t="shared" si="0"/>
        <v>0</v>
      </c>
      <c r="D35" s="35">
        <v>0</v>
      </c>
      <c r="E35" s="64">
        <v>0</v>
      </c>
      <c r="F35" s="35">
        <v>0</v>
      </c>
      <c r="G35" s="83">
        <v>0</v>
      </c>
      <c r="H35" s="41">
        <v>1</v>
      </c>
      <c r="I35" s="53">
        <v>0</v>
      </c>
    </row>
    <row r="36" spans="1:9" s="1" customFormat="1" ht="12" customHeight="1">
      <c r="A36" s="20" t="s">
        <v>28</v>
      </c>
      <c r="B36" s="87">
        <v>1</v>
      </c>
      <c r="C36" s="87">
        <f t="shared" si="0"/>
        <v>0</v>
      </c>
      <c r="D36" s="35">
        <v>0</v>
      </c>
      <c r="E36" s="64">
        <v>0</v>
      </c>
      <c r="F36" s="35">
        <v>1</v>
      </c>
      <c r="G36" s="83">
        <v>0</v>
      </c>
      <c r="H36" s="41">
        <v>0</v>
      </c>
      <c r="I36" s="53">
        <v>0</v>
      </c>
    </row>
    <row r="37" spans="1:9" s="1" customFormat="1" ht="12" customHeight="1">
      <c r="A37" s="20" t="s">
        <v>0</v>
      </c>
      <c r="B37" s="87">
        <v>1775</v>
      </c>
      <c r="C37" s="87">
        <f t="shared" si="0"/>
        <v>251</v>
      </c>
      <c r="D37" s="35">
        <v>379</v>
      </c>
      <c r="E37" s="64">
        <v>54</v>
      </c>
      <c r="F37" s="35">
        <v>875</v>
      </c>
      <c r="G37" s="83">
        <v>165</v>
      </c>
      <c r="H37" s="41">
        <v>521</v>
      </c>
      <c r="I37" s="53">
        <v>32</v>
      </c>
    </row>
    <row r="38" spans="1:9" s="1" customFormat="1" ht="12" customHeight="1">
      <c r="A38" s="20" t="s">
        <v>29</v>
      </c>
      <c r="B38" s="87">
        <v>2</v>
      </c>
      <c r="C38" s="87">
        <f t="shared" si="0"/>
        <v>0</v>
      </c>
      <c r="D38" s="35">
        <v>0</v>
      </c>
      <c r="E38" s="64">
        <v>0</v>
      </c>
      <c r="F38" s="35">
        <v>1</v>
      </c>
      <c r="G38" s="83">
        <v>0</v>
      </c>
      <c r="H38" s="41">
        <v>1</v>
      </c>
      <c r="I38" s="53">
        <v>0</v>
      </c>
    </row>
    <row r="39" spans="1:9" s="1" customFormat="1" ht="12" customHeight="1">
      <c r="A39" s="20" t="s">
        <v>30</v>
      </c>
      <c r="B39" s="87">
        <v>3</v>
      </c>
      <c r="C39" s="87">
        <f t="shared" si="0"/>
        <v>0</v>
      </c>
      <c r="D39" s="35">
        <v>0</v>
      </c>
      <c r="E39" s="64">
        <v>0</v>
      </c>
      <c r="F39" s="35">
        <v>0</v>
      </c>
      <c r="G39" s="83">
        <v>0</v>
      </c>
      <c r="H39" s="41">
        <v>3</v>
      </c>
      <c r="I39" s="53">
        <v>0</v>
      </c>
    </row>
    <row r="40" spans="1:9" s="1" customFormat="1" ht="12" customHeight="1">
      <c r="A40" s="20" t="s">
        <v>31</v>
      </c>
      <c r="B40" s="87">
        <v>2</v>
      </c>
      <c r="C40" s="87">
        <f t="shared" si="0"/>
        <v>0</v>
      </c>
      <c r="D40" s="35">
        <v>0</v>
      </c>
      <c r="E40" s="64">
        <v>0</v>
      </c>
      <c r="F40" s="36">
        <v>2</v>
      </c>
      <c r="G40" s="84">
        <v>0</v>
      </c>
      <c r="H40" s="41">
        <v>0</v>
      </c>
      <c r="I40" s="53">
        <v>0</v>
      </c>
    </row>
    <row r="41" spans="1:9" s="1" customFormat="1" ht="12" customHeight="1">
      <c r="A41" s="20" t="s">
        <v>32</v>
      </c>
      <c r="B41" s="87">
        <v>1</v>
      </c>
      <c r="C41" s="87">
        <f t="shared" si="0"/>
        <v>0</v>
      </c>
      <c r="D41" s="35">
        <v>0</v>
      </c>
      <c r="E41" s="64">
        <v>0</v>
      </c>
      <c r="F41" s="35">
        <v>1</v>
      </c>
      <c r="G41" s="83">
        <v>0</v>
      </c>
      <c r="H41" s="41">
        <v>0</v>
      </c>
      <c r="I41" s="53">
        <v>0</v>
      </c>
    </row>
    <row r="42" spans="1:9" s="1" customFormat="1" ht="12" customHeight="1">
      <c r="A42" s="20" t="s">
        <v>33</v>
      </c>
      <c r="B42" s="87">
        <v>4</v>
      </c>
      <c r="C42" s="87">
        <f t="shared" si="0"/>
        <v>0</v>
      </c>
      <c r="D42" s="36">
        <v>0</v>
      </c>
      <c r="E42" s="65">
        <v>0</v>
      </c>
      <c r="F42" s="36">
        <v>0</v>
      </c>
      <c r="G42" s="84">
        <v>0</v>
      </c>
      <c r="H42" s="42">
        <v>4</v>
      </c>
      <c r="I42" s="54">
        <v>0</v>
      </c>
    </row>
    <row r="43" spans="1:9" s="1" customFormat="1" ht="12" customHeight="1">
      <c r="A43" s="20" t="s">
        <v>34</v>
      </c>
      <c r="B43" s="87">
        <v>5</v>
      </c>
      <c r="C43" s="87">
        <f t="shared" si="0"/>
        <v>0</v>
      </c>
      <c r="D43" s="35">
        <v>1</v>
      </c>
      <c r="E43" s="64">
        <v>0</v>
      </c>
      <c r="F43" s="35">
        <v>2</v>
      </c>
      <c r="G43" s="83">
        <v>0</v>
      </c>
      <c r="H43" s="41">
        <v>2</v>
      </c>
      <c r="I43" s="53">
        <v>0</v>
      </c>
    </row>
    <row r="44" spans="1:9" s="1" customFormat="1" ht="12" customHeight="1">
      <c r="A44" s="20" t="s">
        <v>35</v>
      </c>
      <c r="B44" s="87">
        <v>6</v>
      </c>
      <c r="C44" s="87">
        <f t="shared" si="0"/>
        <v>0</v>
      </c>
      <c r="D44" s="35">
        <v>0</v>
      </c>
      <c r="E44" s="64">
        <v>0</v>
      </c>
      <c r="F44" s="35">
        <v>0</v>
      </c>
      <c r="G44" s="83">
        <v>0</v>
      </c>
      <c r="H44" s="41">
        <v>6</v>
      </c>
      <c r="I44" s="53">
        <v>0</v>
      </c>
    </row>
    <row r="45" spans="1:9" s="1" customFormat="1" ht="12" customHeight="1">
      <c r="A45" s="20" t="s">
        <v>36</v>
      </c>
      <c r="B45" s="87">
        <v>7</v>
      </c>
      <c r="C45" s="87">
        <f t="shared" si="0"/>
        <v>0</v>
      </c>
      <c r="D45" s="35">
        <v>0</v>
      </c>
      <c r="E45" s="64">
        <v>0</v>
      </c>
      <c r="F45" s="35">
        <v>2</v>
      </c>
      <c r="G45" s="83">
        <v>0</v>
      </c>
      <c r="H45" s="41">
        <v>5</v>
      </c>
      <c r="I45" s="53">
        <v>0</v>
      </c>
    </row>
    <row r="46" spans="1:9" s="1" customFormat="1" ht="12" customHeight="1">
      <c r="A46" s="20" t="s">
        <v>37</v>
      </c>
      <c r="B46" s="87">
        <v>2</v>
      </c>
      <c r="C46" s="87">
        <f t="shared" si="0"/>
        <v>0</v>
      </c>
      <c r="D46" s="35">
        <v>0</v>
      </c>
      <c r="E46" s="64">
        <v>0</v>
      </c>
      <c r="F46" s="35">
        <v>1</v>
      </c>
      <c r="G46" s="83">
        <v>0</v>
      </c>
      <c r="H46" s="41">
        <v>1</v>
      </c>
      <c r="I46" s="53">
        <v>0</v>
      </c>
    </row>
    <row r="47" spans="1:9" s="1" customFormat="1" ht="12" customHeight="1">
      <c r="A47" s="20" t="s">
        <v>38</v>
      </c>
      <c r="B47" s="87">
        <v>5</v>
      </c>
      <c r="C47" s="87">
        <f t="shared" si="0"/>
        <v>0</v>
      </c>
      <c r="D47" s="35">
        <v>0</v>
      </c>
      <c r="E47" s="64">
        <v>0</v>
      </c>
      <c r="F47" s="35">
        <v>2</v>
      </c>
      <c r="G47" s="83">
        <v>0</v>
      </c>
      <c r="H47" s="41">
        <v>3</v>
      </c>
      <c r="I47" s="53">
        <v>0</v>
      </c>
    </row>
    <row r="48" spans="1:9" s="1" customFormat="1" ht="12" customHeight="1">
      <c r="A48" s="20" t="s">
        <v>39</v>
      </c>
      <c r="B48" s="87">
        <v>1</v>
      </c>
      <c r="C48" s="87">
        <f t="shared" si="0"/>
        <v>0</v>
      </c>
      <c r="D48" s="36">
        <v>0</v>
      </c>
      <c r="E48" s="65">
        <v>0</v>
      </c>
      <c r="F48" s="36">
        <v>0</v>
      </c>
      <c r="G48" s="84">
        <v>0</v>
      </c>
      <c r="H48" s="42">
        <v>1</v>
      </c>
      <c r="I48" s="54">
        <v>0</v>
      </c>
    </row>
    <row r="49" spans="1:9" s="1" customFormat="1" ht="12" customHeight="1" thickBot="1">
      <c r="A49" s="19" t="s">
        <v>40</v>
      </c>
      <c r="B49" s="87">
        <v>1</v>
      </c>
      <c r="C49" s="87">
        <f t="shared" si="0"/>
        <v>0</v>
      </c>
      <c r="D49" s="37">
        <v>0</v>
      </c>
      <c r="E49" s="66">
        <v>0</v>
      </c>
      <c r="F49" s="38">
        <v>0</v>
      </c>
      <c r="G49" s="85">
        <v>0</v>
      </c>
      <c r="H49" s="44">
        <v>1</v>
      </c>
      <c r="I49" s="56">
        <v>0</v>
      </c>
    </row>
    <row r="50" spans="1:9" s="2" customFormat="1" ht="21" customHeight="1" thickBot="1">
      <c r="A50" s="45" t="s">
        <v>43</v>
      </c>
      <c r="B50" s="46">
        <f aca="true" t="shared" si="1" ref="B50:I50">SUM(B7:B49)</f>
        <v>2767</v>
      </c>
      <c r="C50" s="58">
        <f t="shared" si="1"/>
        <v>482</v>
      </c>
      <c r="D50" s="47">
        <f t="shared" si="1"/>
        <v>595</v>
      </c>
      <c r="E50" s="67">
        <f t="shared" si="1"/>
        <v>67</v>
      </c>
      <c r="F50" s="47">
        <f t="shared" si="1"/>
        <v>1029</v>
      </c>
      <c r="G50" s="67">
        <f t="shared" si="1"/>
        <v>179</v>
      </c>
      <c r="H50" s="50">
        <f t="shared" si="1"/>
        <v>801</v>
      </c>
      <c r="I50" s="57">
        <f t="shared" si="1"/>
        <v>62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2015-07-02T11:03:33Z</cp:lastPrinted>
  <dcterms:created xsi:type="dcterms:W3CDTF">2003-05-20T08:23:38Z</dcterms:created>
  <dcterms:modified xsi:type="dcterms:W3CDTF">2016-01-21T05:40:32Z</dcterms:modified>
  <cp:category/>
  <cp:version/>
  <cp:contentType/>
  <cp:contentStatus/>
</cp:coreProperties>
</file>