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040" tabRatio="758" activeTab="0"/>
  </bookViews>
  <sheets>
    <sheet name="福祉計画" sheetId="1" r:id="rId1"/>
  </sheets>
  <definedNames>
    <definedName name="_xlnm.Print_Area" localSheetId="0">'福祉計画'!$A$1:$H$179</definedName>
  </definedNames>
  <calcPr fullCalcOnLoad="1"/>
</workbook>
</file>

<file path=xl/sharedStrings.xml><?xml version="1.0" encoding="utf-8"?>
<sst xmlns="http://schemas.openxmlformats.org/spreadsheetml/2006/main" count="584" uniqueCount="192">
  <si>
    <t>施設入所支援</t>
  </si>
  <si>
    <t>療養介護</t>
  </si>
  <si>
    <t>就労移行支援</t>
  </si>
  <si>
    <t>身　体</t>
  </si>
  <si>
    <t>時間/月</t>
  </si>
  <si>
    <t>知　的</t>
  </si>
  <si>
    <t>時間/月</t>
  </si>
  <si>
    <t>障がい児</t>
  </si>
  <si>
    <t>精　神</t>
  </si>
  <si>
    <t>合計</t>
  </si>
  <si>
    <t>移動支援事業</t>
  </si>
  <si>
    <t>時間/年</t>
  </si>
  <si>
    <t>時間/年</t>
  </si>
  <si>
    <t>短期入所</t>
  </si>
  <si>
    <t>人日/月</t>
  </si>
  <si>
    <t>人日/月</t>
  </si>
  <si>
    <t>生活介護</t>
  </si>
  <si>
    <t>自立訓練</t>
  </si>
  <si>
    <t>・生活訓練</t>
  </si>
  <si>
    <t>就労継続支援（Ａ型）</t>
  </si>
  <si>
    <t>就労継続支援（Ｂ型）</t>
  </si>
  <si>
    <t>計</t>
  </si>
  <si>
    <t>共同生活援助(ｸﾞﾙｰﾌﾟﾎｰﾑ)</t>
  </si>
  <si>
    <t xml:space="preserve"> 人分</t>
  </si>
  <si>
    <t>共同生活介護(ｹｱﾎｰﾑ)</t>
  </si>
  <si>
    <t xml:space="preserve"> 人分</t>
  </si>
  <si>
    <t>箇　所</t>
  </si>
  <si>
    <t xml:space="preserve"> 箇所</t>
  </si>
  <si>
    <t>利用者</t>
  </si>
  <si>
    <t xml:space="preserve"> 人</t>
  </si>
  <si>
    <t>　※指定都市のみ</t>
  </si>
  <si>
    <t>高次脳機能障がい支援普及事業</t>
  </si>
  <si>
    <t>人</t>
  </si>
  <si>
    <t>都道府県相談支援体制整備事業</t>
  </si>
  <si>
    <t>（相談支援によるアドバイザー見込み数）</t>
  </si>
  <si>
    <t>設置</t>
  </si>
  <si>
    <t>障がい児等療育支援事業</t>
  </si>
  <si>
    <t xml:space="preserve"> 　※指定都市･中核市を除く</t>
  </si>
  <si>
    <t>相談支援事業</t>
  </si>
  <si>
    <t>・障がい児等療育支援事業</t>
  </si>
  <si>
    <t>　※指定都市･中核市のみ</t>
  </si>
  <si>
    <t>・障がい者相談支援事業</t>
  </si>
  <si>
    <t>市町村</t>
  </si>
  <si>
    <t>・住宅入居等支援事業</t>
  </si>
  <si>
    <t>　（居住サポート事業）</t>
  </si>
  <si>
    <t>・成年後見制度利用支援事業</t>
  </si>
  <si>
    <t>地域活動支援センター</t>
  </si>
  <si>
    <t>コミュニケーション支援事業</t>
  </si>
  <si>
    <t>手話派遣</t>
  </si>
  <si>
    <t>人/年</t>
  </si>
  <si>
    <t>要約派遣</t>
  </si>
  <si>
    <t>手話設置</t>
  </si>
  <si>
    <t>・手話通訳者設置</t>
  </si>
  <si>
    <t>日常生活用具給付等事業</t>
  </si>
  <si>
    <t>介　護</t>
  </si>
  <si>
    <t>自　立</t>
  </si>
  <si>
    <t>在　宅</t>
  </si>
  <si>
    <t>・自立生活支援</t>
  </si>
  <si>
    <t>情　報</t>
  </si>
  <si>
    <t>・在宅療養等支援</t>
  </si>
  <si>
    <t>排　泄</t>
  </si>
  <si>
    <t>・情報･意思疎通支援</t>
  </si>
  <si>
    <t>住　宅</t>
  </si>
  <si>
    <t>・排泄管理支援</t>
  </si>
  <si>
    <t>移　行</t>
  </si>
  <si>
    <t xml:space="preserve"> ％以上</t>
  </si>
  <si>
    <t>施設入所者の地域移行</t>
  </si>
  <si>
    <t>・地域移行目標</t>
  </si>
  <si>
    <t>削　減</t>
  </si>
  <si>
    <t xml:space="preserve"> ％以上</t>
  </si>
  <si>
    <t>・施設入所者数削減目標</t>
  </si>
  <si>
    <t>人　数</t>
  </si>
  <si>
    <t>希望者全員</t>
  </si>
  <si>
    <t>※福祉施設から一般</t>
  </si>
  <si>
    <t>※大阪市は障がい種別ごとの見込量・実施状況を設定しないため、合計値にのみ算入しています。</t>
  </si>
  <si>
    <t>達成割合</t>
  </si>
  <si>
    <t>居宅介護</t>
  </si>
  <si>
    <t>重度訪問介護</t>
  </si>
  <si>
    <t>時間/月</t>
  </si>
  <si>
    <t>※</t>
  </si>
  <si>
    <t>・機能訓練</t>
  </si>
  <si>
    <t>※</t>
  </si>
  <si>
    <t xml:space="preserve"> 人分</t>
  </si>
  <si>
    <t>-</t>
  </si>
  <si>
    <t>※</t>
  </si>
  <si>
    <t>　5割</t>
  </si>
  <si>
    <t xml:space="preserve"> ％</t>
  </si>
  <si>
    <t>（１）地域移行及び福祉施設からの一般就労にかかる目標値と実施状況</t>
  </si>
  <si>
    <t>　①自立支援給付</t>
  </si>
  <si>
    <t>　②都道府県地域生活支援事業</t>
  </si>
  <si>
    <t>　③市町村地域生活支援事業</t>
  </si>
  <si>
    <t>実施割合</t>
  </si>
  <si>
    <t>２．第３期大阪府障がい福祉計画　平成２４年度実施状況　　　　　　　　　　　　　　　　</t>
  </si>
  <si>
    <t>第３期障がい福祉計画 （２６年度目標値）</t>
  </si>
  <si>
    <t>２４年度実施状況</t>
  </si>
  <si>
    <t>＜着眼点1＞1年未満入院者の平均退院率</t>
  </si>
  <si>
    <t>入院中の精神障がい者の地域生活への移行</t>
  </si>
  <si>
    <t>着眼点1</t>
  </si>
  <si>
    <t>着眼点2</t>
  </si>
  <si>
    <t>％</t>
  </si>
  <si>
    <t>福祉施設から一般就労への移行等</t>
  </si>
  <si>
    <t>※H17の概ね5.4倍増</t>
  </si>
  <si>
    <t>移　行</t>
  </si>
  <si>
    <t>継続(Ａ型)</t>
  </si>
  <si>
    <t>継続(Ａ型)</t>
  </si>
  <si>
    <t>％</t>
  </si>
  <si>
    <t>※H26における福祉施設</t>
  </si>
  <si>
    <t>※H26における就労継続</t>
  </si>
  <si>
    <t>　利用者の1割</t>
  </si>
  <si>
    <t>　支援事業利用者の1割</t>
  </si>
  <si>
    <t>①福祉施設から一般就労への移行</t>
  </si>
  <si>
    <t>②就労移行支援事業及び就労継続支援（Ａ型）</t>
  </si>
  <si>
    <t>　の利用者</t>
  </si>
  <si>
    <t>③その他の福祉施設から一般就労への移行等</t>
  </si>
  <si>
    <t>　に係る数値目標</t>
  </si>
  <si>
    <t>　の就職者数</t>
  </si>
  <si>
    <t>　公共職業安定所経由による福祉施設利用者</t>
  </si>
  <si>
    <t>　障がい者の態様に応じた多様な委託訓練</t>
  </si>
  <si>
    <t>　事業の受講者</t>
  </si>
  <si>
    <t>　障がい者試行雇用事業の開始者</t>
  </si>
  <si>
    <t>　職場適応援助者による支援の対象者</t>
  </si>
  <si>
    <t>　障害者就業・生活支援センター事業の</t>
  </si>
  <si>
    <t>　支援対象者</t>
  </si>
  <si>
    <t>　障害者就業・生活支援センターの設置</t>
  </si>
  <si>
    <t>※福祉施設から一般就</t>
  </si>
  <si>
    <t>　労への移行を希望す</t>
  </si>
  <si>
    <t>　るすべての者</t>
  </si>
  <si>
    <t>　就労へ移行する者の</t>
  </si>
  <si>
    <t>　1割</t>
  </si>
  <si>
    <t>　就労へ移行する全</t>
  </si>
  <si>
    <t>　ての者</t>
  </si>
  <si>
    <t>※すべての圏域で一</t>
  </si>
  <si>
    <t>　か所ずつ設置</t>
  </si>
  <si>
    <t>か所</t>
  </si>
  <si>
    <t>設置数</t>
  </si>
  <si>
    <t>④就労継続支援（Ｂ型）事業所における工賃</t>
  </si>
  <si>
    <t>　の平均額</t>
  </si>
  <si>
    <t>工　賃</t>
  </si>
  <si>
    <t>円</t>
  </si>
  <si>
    <t>※H22実績(9,244円)</t>
  </si>
  <si>
    <t>　の約30％増</t>
  </si>
  <si>
    <t>＜着眼点2＞入院期間5年以上かつ65歳以上の退院者数</t>
  </si>
  <si>
    <t>（２）障がい福祉サービス等にかかる見込量と実施状況</t>
  </si>
  <si>
    <t>行動援護</t>
  </si>
  <si>
    <t>同行援護</t>
  </si>
  <si>
    <t>２４年度実施状況</t>
  </si>
  <si>
    <t>第３期障がい福祉計画 （２４年度見込量）</t>
  </si>
  <si>
    <t>計画相談支援</t>
  </si>
  <si>
    <t>地域移行支援</t>
  </si>
  <si>
    <t>地域定着支援</t>
  </si>
  <si>
    <t>発達障がい者支援センター運営事業　</t>
  </si>
  <si>
    <t>障害者就業・生活支援センター事業</t>
  </si>
  <si>
    <t>２４年度実施状況</t>
  </si>
  <si>
    <t>　　※指定都市を除く</t>
  </si>
  <si>
    <t xml:space="preserve">  </t>
  </si>
  <si>
    <t>・基幹相談支援センター</t>
  </si>
  <si>
    <t>　</t>
  </si>
  <si>
    <t>・基幹相談支援センター等機能強化事業</t>
  </si>
  <si>
    <t>-</t>
  </si>
  <si>
    <t>発達障がい者支援センター運営事業</t>
  </si>
  <si>
    <t>・手話通訳者派遣</t>
  </si>
  <si>
    <t>・要約筆記者派遣</t>
  </si>
  <si>
    <t>・居宅生活動作補助（住宅改修費）</t>
  </si>
  <si>
    <t>・介護･訓練支援</t>
  </si>
  <si>
    <t>　【参考】障がい児支援サービス</t>
  </si>
  <si>
    <t>児童発達支援</t>
  </si>
  <si>
    <t>医療型児童発達支援</t>
  </si>
  <si>
    <t>放課後等デイサービス</t>
  </si>
  <si>
    <t>保育所等訪問支援</t>
  </si>
  <si>
    <t>障がい児相談支援</t>
  </si>
  <si>
    <t>回/月</t>
  </si>
  <si>
    <t>人/月</t>
  </si>
  <si>
    <t>児童発達</t>
  </si>
  <si>
    <t>放課後デイ</t>
  </si>
  <si>
    <t>保育所等訪問</t>
  </si>
  <si>
    <t>障がい児相談</t>
  </si>
  <si>
    <t>医療型児童発達</t>
  </si>
  <si>
    <t>-</t>
  </si>
  <si>
    <t>-</t>
  </si>
  <si>
    <t xml:space="preserve"> 人/月</t>
  </si>
  <si>
    <t xml:space="preserve"> 人/月</t>
  </si>
  <si>
    <t xml:space="preserve"> 人/月</t>
  </si>
  <si>
    <t xml:space="preserve"> 人/月</t>
  </si>
  <si>
    <t xml:space="preserve"> 人/月</t>
  </si>
  <si>
    <t>人/月</t>
  </si>
  <si>
    <t xml:space="preserve"> 人/年</t>
  </si>
  <si>
    <t xml:space="preserve"> 人/年</t>
  </si>
  <si>
    <t>設　置</t>
  </si>
  <si>
    <t>人/年</t>
  </si>
  <si>
    <t xml:space="preserve"> 件/年</t>
  </si>
  <si>
    <r>
      <t>重度障がい者等包括支援　　　　　　 　　 　　</t>
    </r>
    <r>
      <rPr>
        <sz val="8"/>
        <rFont val="ＭＳ ゴシック"/>
        <family val="3"/>
      </rPr>
      <t>※</t>
    </r>
  </si>
  <si>
    <t>※大阪市、岬町は障がい児支援サービスの見込量を設定していません。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</si>
</sst>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&quot;人&quot;"/>
    <numFmt numFmtId="178" formatCode="#,##0&quot;時間&quot;"/>
    <numFmt numFmtId="179" formatCode="#,##0&quot;日&quot;"/>
    <numFmt numFmtId="180" formatCode="#,##0&quot;件&quot;"/>
    <numFmt numFmtId="181" formatCode="#,##0&quot;か所&quot;"/>
    <numFmt numFmtId="182" formatCode="#,##0&quot;床&quot;"/>
    <numFmt numFmtId="183" formatCode="0.0%"/>
    <numFmt numFmtId="184" formatCode="#,##0.0&quot;時間&quot;"/>
    <numFmt numFmtId="185" formatCode="#,##0&quot;市町村&quot;"/>
    <numFmt numFmtId="186" formatCode="#,##0&quot;市町&quot;"/>
    <numFmt numFmtId="187" formatCode="0.000%"/>
    <numFmt numFmtId="188" formatCode="0_);\(0\)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#&quot;人&quot;"/>
    <numFmt numFmtId="195" formatCode="#,##0_);[Red]\(#,##0\)"/>
    <numFmt numFmtId="196" formatCode="###,###&quot;人&quot;"/>
    <numFmt numFmtId="197" formatCode="#######&quot;人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38" fontId="8" fillId="0" borderId="12" xfId="5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8" fillId="0" borderId="12" xfId="5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38" fontId="8" fillId="0" borderId="16" xfId="5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8" fillId="0" borderId="16" xfId="50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8" fontId="8" fillId="0" borderId="20" xfId="5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38" fontId="8" fillId="33" borderId="16" xfId="5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3" fillId="33" borderId="28" xfId="0" applyFont="1" applyFill="1" applyBorder="1" applyAlignment="1">
      <alignment horizontal="center" vertical="center"/>
    </xf>
    <xf numFmtId="38" fontId="8" fillId="33" borderId="29" xfId="50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38" fontId="8" fillId="0" borderId="12" xfId="50" applyFont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38" fontId="8" fillId="0" borderId="31" xfId="5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8" fillId="33" borderId="0" xfId="5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38" fontId="13" fillId="33" borderId="16" xfId="50" applyFont="1" applyFill="1" applyBorder="1" applyAlignment="1">
      <alignment vertical="center"/>
    </xf>
    <xf numFmtId="38" fontId="13" fillId="33" borderId="0" xfId="50" applyFont="1" applyFill="1" applyBorder="1" applyAlignment="1">
      <alignment vertical="center"/>
    </xf>
    <xf numFmtId="38" fontId="8" fillId="0" borderId="0" xfId="5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38" fontId="8" fillId="0" borderId="32" xfId="5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center" vertical="center"/>
    </xf>
    <xf numFmtId="38" fontId="8" fillId="0" borderId="33" xfId="5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5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8" fillId="35" borderId="0" xfId="5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34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9" fontId="8" fillId="0" borderId="37" xfId="42" applyFont="1" applyBorder="1" applyAlignment="1">
      <alignment horizontal="center" vertical="center"/>
    </xf>
    <xf numFmtId="9" fontId="8" fillId="0" borderId="35" xfId="0" applyNumberFormat="1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9" fontId="8" fillId="0" borderId="39" xfId="0" applyNumberFormat="1" applyFont="1" applyBorder="1" applyAlignment="1">
      <alignment horizontal="center" vertical="center"/>
    </xf>
    <xf numFmtId="9" fontId="8" fillId="0" borderId="36" xfId="0" applyNumberFormat="1" applyFont="1" applyBorder="1" applyAlignment="1">
      <alignment horizontal="center" vertical="center"/>
    </xf>
    <xf numFmtId="9" fontId="8" fillId="0" borderId="35" xfId="42" applyFont="1" applyBorder="1" applyAlignment="1">
      <alignment horizontal="center" vertical="center"/>
    </xf>
    <xf numFmtId="9" fontId="8" fillId="0" borderId="38" xfId="42" applyFont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13" fillId="36" borderId="23" xfId="0" applyFont="1" applyFill="1" applyBorder="1" applyAlignment="1">
      <alignment horizontal="center" vertical="center"/>
    </xf>
    <xf numFmtId="38" fontId="8" fillId="36" borderId="12" xfId="50" applyFont="1" applyFill="1" applyBorder="1" applyAlignment="1">
      <alignment vertical="center"/>
    </xf>
    <xf numFmtId="0" fontId="9" fillId="36" borderId="13" xfId="0" applyFont="1" applyFill="1" applyBorder="1" applyAlignment="1">
      <alignment horizontal="left" vertical="center"/>
    </xf>
    <xf numFmtId="9" fontId="13" fillId="36" borderId="23" xfId="42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8" fontId="8" fillId="0" borderId="0" xfId="50" applyFont="1" applyAlignment="1">
      <alignment vertical="center"/>
    </xf>
    <xf numFmtId="0" fontId="8" fillId="36" borderId="14" xfId="0" applyFont="1" applyFill="1" applyBorder="1" applyAlignment="1">
      <alignment vertical="center"/>
    </xf>
    <xf numFmtId="0" fontId="13" fillId="36" borderId="18" xfId="0" applyFont="1" applyFill="1" applyBorder="1" applyAlignment="1">
      <alignment horizontal="center" vertical="center"/>
    </xf>
    <xf numFmtId="38" fontId="8" fillId="36" borderId="16" xfId="5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38" fontId="15" fillId="36" borderId="16" xfId="50" applyFont="1" applyFill="1" applyBorder="1" applyAlignment="1">
      <alignment vertical="center"/>
    </xf>
    <xf numFmtId="9" fontId="13" fillId="36" borderId="18" xfId="42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36" borderId="26" xfId="0" applyFont="1" applyFill="1" applyBorder="1" applyAlignment="1">
      <alignment horizontal="right" vertical="center" shrinkToFit="1"/>
    </xf>
    <xf numFmtId="0" fontId="13" fillId="36" borderId="28" xfId="0" applyFont="1" applyFill="1" applyBorder="1" applyAlignment="1">
      <alignment horizontal="center" vertical="center"/>
    </xf>
    <xf numFmtId="38" fontId="8" fillId="36" borderId="29" xfId="50" applyFont="1" applyFill="1" applyBorder="1" applyAlignment="1">
      <alignment vertical="center"/>
    </xf>
    <xf numFmtId="0" fontId="9" fillId="36" borderId="22" xfId="0" applyFont="1" applyFill="1" applyBorder="1" applyAlignment="1">
      <alignment vertical="center"/>
    </xf>
    <xf numFmtId="0" fontId="13" fillId="36" borderId="27" xfId="0" applyFont="1" applyFill="1" applyBorder="1" applyAlignment="1">
      <alignment horizontal="center" vertical="center"/>
    </xf>
    <xf numFmtId="9" fontId="13" fillId="36" borderId="27" xfId="42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8" fontId="8" fillId="0" borderId="0" xfId="5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8" fontId="15" fillId="0" borderId="0" xfId="50" applyFont="1" applyBorder="1" applyAlignment="1">
      <alignment vertical="center"/>
    </xf>
    <xf numFmtId="0" fontId="13" fillId="36" borderId="41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38" fontId="8" fillId="0" borderId="16" xfId="50" applyFont="1" applyFill="1" applyBorder="1" applyAlignment="1">
      <alignment vertical="center"/>
    </xf>
    <xf numFmtId="38" fontId="8" fillId="0" borderId="42" xfId="50" applyFont="1" applyFill="1" applyBorder="1" applyAlignment="1">
      <alignment vertical="center"/>
    </xf>
    <xf numFmtId="38" fontId="8" fillId="0" borderId="29" xfId="50" applyFont="1" applyFill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38" fontId="8" fillId="0" borderId="31" xfId="5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189" fontId="8" fillId="0" borderId="0" xfId="50" applyNumberFormat="1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9" fontId="8" fillId="0" borderId="39" xfId="42" applyFont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 shrinkToFit="1"/>
    </xf>
    <xf numFmtId="38" fontId="15" fillId="0" borderId="16" xfId="5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189" fontId="8" fillId="0" borderId="42" xfId="50" applyNumberFormat="1" applyFont="1" applyBorder="1" applyAlignment="1">
      <alignment vertical="center"/>
    </xf>
    <xf numFmtId="0" fontId="13" fillId="33" borderId="44" xfId="0" applyFont="1" applyFill="1" applyBorder="1" applyAlignment="1">
      <alignment horizontal="center" vertical="center"/>
    </xf>
    <xf numFmtId="38" fontId="13" fillId="33" borderId="20" xfId="50" applyFont="1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38" fontId="13" fillId="33" borderId="29" xfId="50" applyFont="1" applyFill="1" applyBorder="1" applyAlignment="1">
      <alignment vertical="center"/>
    </xf>
    <xf numFmtId="38" fontId="8" fillId="0" borderId="31" xfId="50" applyNumberFormat="1" applyFont="1" applyFill="1" applyBorder="1" applyAlignment="1">
      <alignment vertical="center"/>
    </xf>
    <xf numFmtId="38" fontId="8" fillId="0" borderId="16" xfId="5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0" borderId="32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38" fontId="15" fillId="0" borderId="32" xfId="5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38" fontId="15" fillId="0" borderId="12" xfId="5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9" fontId="15" fillId="0" borderId="35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38" fontId="15" fillId="0" borderId="16" xfId="5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8" fillId="33" borderId="18" xfId="0" applyFont="1" applyFill="1" applyBorder="1" applyAlignment="1">
      <alignment horizontal="center" vertical="center"/>
    </xf>
    <xf numFmtId="38" fontId="15" fillId="33" borderId="16" xfId="50" applyFont="1" applyFill="1" applyBorder="1" applyAlignment="1">
      <alignment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vertical="center"/>
    </xf>
    <xf numFmtId="0" fontId="19" fillId="33" borderId="45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9" fillId="33" borderId="35" xfId="0" applyFont="1" applyFill="1" applyBorder="1" applyAlignment="1">
      <alignment vertical="center"/>
    </xf>
    <xf numFmtId="9" fontId="15" fillId="0" borderId="37" xfId="0" applyNumberFormat="1" applyFont="1" applyBorder="1" applyAlignment="1">
      <alignment horizontal="center" vertical="center"/>
    </xf>
    <xf numFmtId="9" fontId="15" fillId="0" borderId="46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vertical="center" shrinkToFit="1"/>
    </xf>
    <xf numFmtId="9" fontId="8" fillId="0" borderId="36" xfId="42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38" fontId="8" fillId="0" borderId="12" xfId="50" applyFont="1" applyFill="1" applyBorder="1" applyAlignment="1">
      <alignment horizontal="right" vertical="center"/>
    </xf>
    <xf numFmtId="38" fontId="15" fillId="0" borderId="12" xfId="5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38" fontId="56" fillId="0" borderId="12" xfId="50" applyFont="1" applyFill="1" applyBorder="1" applyAlignment="1">
      <alignment vertical="center"/>
    </xf>
    <xf numFmtId="0" fontId="56" fillId="0" borderId="12" xfId="50" applyNumberFormat="1" applyFont="1" applyFill="1" applyBorder="1" applyAlignment="1">
      <alignment vertical="center"/>
    </xf>
    <xf numFmtId="0" fontId="56" fillId="0" borderId="16" xfId="50" applyNumberFormat="1" applyFont="1" applyFill="1" applyBorder="1" applyAlignment="1">
      <alignment vertical="center"/>
    </xf>
    <xf numFmtId="38" fontId="56" fillId="0" borderId="16" xfId="50" applyFont="1" applyFill="1" applyBorder="1" applyAlignment="1">
      <alignment vertical="center"/>
    </xf>
    <xf numFmtId="189" fontId="57" fillId="0" borderId="42" xfId="50" applyNumberFormat="1" applyFont="1" applyBorder="1" applyAlignment="1">
      <alignment horizontal="right" vertical="center"/>
    </xf>
    <xf numFmtId="38" fontId="57" fillId="0" borderId="16" xfId="50" applyNumberFormat="1" applyFont="1" applyFill="1" applyBorder="1" applyAlignment="1">
      <alignment horizontal="right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38" fontId="8" fillId="0" borderId="12" xfId="50" applyFont="1" applyBorder="1" applyAlignment="1">
      <alignment horizontal="center" vertical="center"/>
    </xf>
    <xf numFmtId="38" fontId="8" fillId="0" borderId="13" xfId="50" applyFont="1" applyBorder="1" applyAlignment="1">
      <alignment horizontal="center" vertical="center"/>
    </xf>
    <xf numFmtId="0" fontId="20" fillId="34" borderId="48" xfId="0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1452800"/>
          <a:ext cx="0" cy="0"/>
        </a:xfrm>
        <a:prstGeom prst="wedgeRoundRectCallout">
          <a:avLst>
            <a:gd name="adj1" fmla="val 76365"/>
            <a:gd name="adj2" fmla="val -44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以下、☆印は２３年度目標</a:t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1452800"/>
          <a:ext cx="0" cy="0"/>
        </a:xfrm>
        <a:prstGeom prst="wedgeRoundRectCallout">
          <a:avLst>
            <a:gd name="adj1" fmla="val 76365"/>
            <a:gd name="adj2" fmla="val -44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以下、☆印は２３年度目標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180"/>
  <sheetViews>
    <sheetView tabSelected="1" view="pageBreakPreview" zoomScale="85" zoomScaleNormal="75" zoomScaleSheetLayoutView="85" zoomScalePageLayoutView="0" workbookViewId="0" topLeftCell="A1">
      <selection activeCell="F10" sqref="F10"/>
    </sheetView>
  </sheetViews>
  <sheetFormatPr defaultColWidth="9.00390625" defaultRowHeight="13.5"/>
  <cols>
    <col min="1" max="1" width="46.00390625" style="1" customWidth="1"/>
    <col min="2" max="2" width="8.625" style="1" customWidth="1"/>
    <col min="3" max="3" width="12.50390625" style="2" customWidth="1"/>
    <col min="4" max="4" width="7.625" style="3" customWidth="1"/>
    <col min="5" max="5" width="8.625" style="1" customWidth="1"/>
    <col min="6" max="6" width="12.50390625" style="2" customWidth="1"/>
    <col min="7" max="7" width="7.625" style="71" customWidth="1"/>
    <col min="8" max="8" width="10.125" style="71" customWidth="1"/>
    <col min="9" max="9" width="8.625" style="1" customWidth="1"/>
    <col min="10" max="10" width="13.125" style="2" customWidth="1"/>
    <col min="11" max="11" width="7.625" style="71" customWidth="1"/>
    <col min="12" max="16384" width="9.00390625" style="4" customWidth="1"/>
  </cols>
  <sheetData>
    <row r="1" spans="1:11" ht="24.75" customHeight="1">
      <c r="A1" s="228" t="s">
        <v>92</v>
      </c>
      <c r="B1" s="228"/>
      <c r="C1" s="228"/>
      <c r="D1" s="228"/>
      <c r="E1" s="228"/>
      <c r="F1" s="228"/>
      <c r="G1" s="228"/>
      <c r="H1" s="101"/>
      <c r="I1" s="5"/>
      <c r="J1" s="5"/>
      <c r="K1" s="5"/>
    </row>
    <row r="2" spans="1:11" ht="11.25" customHeight="1">
      <c r="A2" s="101"/>
      <c r="B2" s="101"/>
      <c r="C2" s="101"/>
      <c r="D2" s="101"/>
      <c r="E2" s="101"/>
      <c r="F2" s="101"/>
      <c r="G2" s="101"/>
      <c r="H2" s="101"/>
      <c r="I2" s="5"/>
      <c r="J2" s="5"/>
      <c r="K2" s="5"/>
    </row>
    <row r="3" spans="1:11" s="1" customFormat="1" ht="24.75" customHeight="1" thickBot="1">
      <c r="A3" s="86" t="s">
        <v>87</v>
      </c>
      <c r="B3" s="76"/>
      <c r="C3" s="75"/>
      <c r="D3" s="82"/>
      <c r="E3" s="76"/>
      <c r="F3" s="75"/>
      <c r="G3" s="83"/>
      <c r="H3" s="93"/>
      <c r="I3" s="84"/>
      <c r="J3" s="66"/>
      <c r="K3" s="85"/>
    </row>
    <row r="4" spans="1:11" ht="21" customHeight="1" thickBot="1">
      <c r="A4" s="222" t="s">
        <v>93</v>
      </c>
      <c r="B4" s="213"/>
      <c r="C4" s="213"/>
      <c r="D4" s="214"/>
      <c r="E4" s="213" t="s">
        <v>94</v>
      </c>
      <c r="F4" s="213"/>
      <c r="G4" s="214"/>
      <c r="H4" s="151" t="s">
        <v>75</v>
      </c>
      <c r="I4" s="64"/>
      <c r="J4" s="64"/>
      <c r="K4" s="64"/>
    </row>
    <row r="5" spans="1:13" ht="19.5" customHeight="1">
      <c r="A5" s="18" t="s">
        <v>66</v>
      </c>
      <c r="B5" s="146" t="s">
        <v>64</v>
      </c>
      <c r="C5" s="147">
        <v>40</v>
      </c>
      <c r="D5" s="148" t="s">
        <v>65</v>
      </c>
      <c r="E5" s="146" t="s">
        <v>64</v>
      </c>
      <c r="F5" s="168">
        <v>27</v>
      </c>
      <c r="G5" s="148" t="s">
        <v>86</v>
      </c>
      <c r="H5" s="155">
        <f>F5/C5</f>
        <v>0.675</v>
      </c>
      <c r="I5" s="149"/>
      <c r="J5" s="65"/>
      <c r="K5" s="128"/>
      <c r="L5" s="128"/>
      <c r="M5" s="121"/>
    </row>
    <row r="6" spans="1:13" ht="19.5" customHeight="1">
      <c r="A6" s="18" t="s">
        <v>67</v>
      </c>
      <c r="B6" s="23" t="s">
        <v>68</v>
      </c>
      <c r="C6" s="21">
        <v>20</v>
      </c>
      <c r="D6" s="44" t="s">
        <v>69</v>
      </c>
      <c r="E6" s="23" t="s">
        <v>68</v>
      </c>
      <c r="F6" s="169">
        <v>14</v>
      </c>
      <c r="G6" s="44" t="s">
        <v>86</v>
      </c>
      <c r="H6" s="113">
        <f>F6/C6</f>
        <v>0.7</v>
      </c>
      <c r="I6" s="149"/>
      <c r="J6" s="65"/>
      <c r="K6" s="128"/>
      <c r="L6" s="128"/>
      <c r="M6" s="121"/>
    </row>
    <row r="7" spans="1:13" ht="19.5" customHeight="1">
      <c r="A7" s="18" t="s">
        <v>70</v>
      </c>
      <c r="B7" s="37"/>
      <c r="C7" s="51"/>
      <c r="D7" s="38"/>
      <c r="E7" s="37"/>
      <c r="F7" s="51"/>
      <c r="G7" s="38"/>
      <c r="H7" s="152"/>
      <c r="I7" s="66"/>
      <c r="J7" s="67"/>
      <c r="K7" s="150"/>
      <c r="L7" s="150"/>
      <c r="M7" s="121"/>
    </row>
    <row r="8" spans="1:13" ht="19.5" customHeight="1" thickBot="1">
      <c r="A8" s="54"/>
      <c r="B8" s="55"/>
      <c r="C8" s="56"/>
      <c r="D8" s="57"/>
      <c r="E8" s="55"/>
      <c r="F8" s="56"/>
      <c r="G8" s="57"/>
      <c r="H8" s="154"/>
      <c r="I8" s="66"/>
      <c r="J8" s="67"/>
      <c r="K8" s="150"/>
      <c r="L8" s="150"/>
      <c r="M8" s="121"/>
    </row>
    <row r="9" spans="1:13" ht="19.5" customHeight="1">
      <c r="A9" s="10" t="s">
        <v>96</v>
      </c>
      <c r="B9" s="33" t="s">
        <v>97</v>
      </c>
      <c r="C9" s="162">
        <v>77.8</v>
      </c>
      <c r="D9" s="36" t="s">
        <v>99</v>
      </c>
      <c r="E9" s="33" t="s">
        <v>97</v>
      </c>
      <c r="F9" s="211">
        <v>74.5</v>
      </c>
      <c r="G9" s="36" t="s">
        <v>99</v>
      </c>
      <c r="H9" s="155" t="s">
        <v>177</v>
      </c>
      <c r="I9" s="2"/>
      <c r="J9" s="65"/>
      <c r="K9" s="128"/>
      <c r="L9" s="128"/>
      <c r="M9" s="121"/>
    </row>
    <row r="10" spans="1:13" ht="19.5" customHeight="1">
      <c r="A10" s="160" t="s">
        <v>95</v>
      </c>
      <c r="B10" s="23" t="s">
        <v>98</v>
      </c>
      <c r="C10" s="16">
        <v>490</v>
      </c>
      <c r="D10" s="17" t="s">
        <v>32</v>
      </c>
      <c r="E10" s="23" t="s">
        <v>98</v>
      </c>
      <c r="F10" s="212">
        <v>538</v>
      </c>
      <c r="G10" s="17" t="s">
        <v>32</v>
      </c>
      <c r="H10" s="113" t="s">
        <v>178</v>
      </c>
      <c r="I10" s="66"/>
      <c r="J10" s="67"/>
      <c r="K10" s="150"/>
      <c r="L10" s="150"/>
      <c r="M10" s="121"/>
    </row>
    <row r="11" spans="1:13" ht="19.5" customHeight="1" thickBot="1">
      <c r="A11" s="161" t="s">
        <v>141</v>
      </c>
      <c r="B11" s="55"/>
      <c r="C11" s="56"/>
      <c r="D11" s="57"/>
      <c r="E11" s="55"/>
      <c r="F11" s="56"/>
      <c r="G11" s="57"/>
      <c r="H11" s="153"/>
      <c r="I11" s="66"/>
      <c r="J11" s="67"/>
      <c r="K11" s="150"/>
      <c r="L11" s="150"/>
      <c r="M11" s="121"/>
    </row>
    <row r="12" spans="1:13" ht="19.5" customHeight="1">
      <c r="A12" s="10" t="s">
        <v>100</v>
      </c>
      <c r="B12" s="29" t="s">
        <v>71</v>
      </c>
      <c r="C12" s="13">
        <v>1100</v>
      </c>
      <c r="D12" s="12" t="s">
        <v>29</v>
      </c>
      <c r="E12" s="29" t="s">
        <v>71</v>
      </c>
      <c r="F12" s="207">
        <v>1001</v>
      </c>
      <c r="G12" s="12" t="s">
        <v>29</v>
      </c>
      <c r="H12" s="107">
        <f>F12/C12</f>
        <v>0.91</v>
      </c>
      <c r="I12" s="2"/>
      <c r="J12" s="65"/>
      <c r="K12" s="128"/>
      <c r="L12" s="128"/>
      <c r="M12" s="121"/>
    </row>
    <row r="13" spans="1:13" ht="19.5" customHeight="1">
      <c r="A13" s="18" t="s">
        <v>110</v>
      </c>
      <c r="B13" s="37"/>
      <c r="C13" s="68" t="s">
        <v>101</v>
      </c>
      <c r="D13" s="38"/>
      <c r="E13" s="37"/>
      <c r="F13" s="68"/>
      <c r="G13" s="38"/>
      <c r="H13" s="152"/>
      <c r="I13" s="69"/>
      <c r="J13" s="67"/>
      <c r="K13" s="150"/>
      <c r="L13" s="150"/>
      <c r="M13" s="121"/>
    </row>
    <row r="14" spans="1:13" ht="19.5" customHeight="1">
      <c r="A14" s="18"/>
      <c r="B14" s="37"/>
      <c r="C14" s="51"/>
      <c r="D14" s="38"/>
      <c r="E14" s="37"/>
      <c r="F14" s="51"/>
      <c r="G14" s="38"/>
      <c r="H14" s="152"/>
      <c r="I14" s="66"/>
      <c r="J14" s="67"/>
      <c r="K14" s="150"/>
      <c r="L14" s="150"/>
      <c r="M14" s="121"/>
    </row>
    <row r="15" spans="1:13" ht="19.5" customHeight="1" thickBot="1">
      <c r="A15" s="54"/>
      <c r="B15" s="55"/>
      <c r="C15" s="56"/>
      <c r="D15" s="57"/>
      <c r="E15" s="55"/>
      <c r="F15" s="56"/>
      <c r="G15" s="57"/>
      <c r="H15" s="153"/>
      <c r="I15" s="66"/>
      <c r="J15" s="67"/>
      <c r="K15" s="150"/>
      <c r="L15" s="150"/>
      <c r="M15" s="121"/>
    </row>
    <row r="16" spans="1:11" ht="19.5" customHeight="1">
      <c r="A16" s="18" t="s">
        <v>111</v>
      </c>
      <c r="B16" s="29" t="s">
        <v>102</v>
      </c>
      <c r="C16" s="13">
        <v>10</v>
      </c>
      <c r="D16" s="12" t="s">
        <v>99</v>
      </c>
      <c r="E16" s="29" t="s">
        <v>102</v>
      </c>
      <c r="F16" s="208">
        <v>6.4</v>
      </c>
      <c r="G16" s="12" t="s">
        <v>99</v>
      </c>
      <c r="H16" s="107">
        <f>F16/C16</f>
        <v>0.64</v>
      </c>
      <c r="I16" s="95"/>
      <c r="K16" s="65"/>
    </row>
    <row r="17" spans="1:11" ht="19.5" customHeight="1">
      <c r="A17" s="18" t="s">
        <v>112</v>
      </c>
      <c r="B17" s="60" t="s">
        <v>103</v>
      </c>
      <c r="C17" s="16">
        <v>10</v>
      </c>
      <c r="D17" s="17" t="s">
        <v>105</v>
      </c>
      <c r="E17" s="60" t="s">
        <v>104</v>
      </c>
      <c r="F17" s="209">
        <v>6.2</v>
      </c>
      <c r="G17" s="17" t="s">
        <v>105</v>
      </c>
      <c r="H17" s="113">
        <f>F17/C17</f>
        <v>0.62</v>
      </c>
      <c r="I17" s="84"/>
      <c r="J17" s="69"/>
      <c r="K17" s="67"/>
    </row>
    <row r="18" spans="1:11" ht="19.5" customHeight="1">
      <c r="A18" s="18"/>
      <c r="B18" s="37"/>
      <c r="C18" s="68" t="s">
        <v>106</v>
      </c>
      <c r="D18" s="38"/>
      <c r="E18" s="37"/>
      <c r="F18" s="68"/>
      <c r="G18" s="38"/>
      <c r="H18" s="103"/>
      <c r="I18" s="84"/>
      <c r="J18" s="69"/>
      <c r="K18" s="67"/>
    </row>
    <row r="19" spans="1:11" ht="19.5" customHeight="1">
      <c r="A19" s="18"/>
      <c r="B19" s="163"/>
      <c r="C19" s="164" t="s">
        <v>108</v>
      </c>
      <c r="D19" s="165"/>
      <c r="E19" s="163"/>
      <c r="F19" s="164"/>
      <c r="G19" s="165"/>
      <c r="H19" s="166"/>
      <c r="I19" s="84"/>
      <c r="J19" s="69"/>
      <c r="K19" s="67"/>
    </row>
    <row r="20" spans="1:11" ht="19.5" customHeight="1">
      <c r="A20" s="18"/>
      <c r="B20" s="163"/>
      <c r="C20" s="68" t="s">
        <v>107</v>
      </c>
      <c r="D20" s="165"/>
      <c r="E20" s="163"/>
      <c r="F20" s="164"/>
      <c r="G20" s="165"/>
      <c r="H20" s="166"/>
      <c r="I20" s="84"/>
      <c r="J20" s="69"/>
      <c r="K20" s="67"/>
    </row>
    <row r="21" spans="1:11" ht="19.5" customHeight="1" thickBot="1">
      <c r="A21" s="54"/>
      <c r="B21" s="55"/>
      <c r="C21" s="167" t="s">
        <v>109</v>
      </c>
      <c r="D21" s="57"/>
      <c r="E21" s="55"/>
      <c r="F21" s="56"/>
      <c r="G21" s="57"/>
      <c r="H21" s="106"/>
      <c r="I21" s="84"/>
      <c r="J21" s="66"/>
      <c r="K21" s="67"/>
    </row>
    <row r="22" spans="1:11" ht="19.5" customHeight="1">
      <c r="A22" s="18" t="s">
        <v>113</v>
      </c>
      <c r="B22" s="29" t="s">
        <v>71</v>
      </c>
      <c r="C22" s="217" t="s">
        <v>72</v>
      </c>
      <c r="D22" s="218"/>
      <c r="E22" s="29" t="s">
        <v>71</v>
      </c>
      <c r="F22" s="203">
        <v>846</v>
      </c>
      <c r="G22" s="9" t="s">
        <v>29</v>
      </c>
      <c r="H22" s="107" t="s">
        <v>83</v>
      </c>
      <c r="I22" s="95"/>
      <c r="J22" s="70"/>
      <c r="K22" s="65"/>
    </row>
    <row r="23" spans="1:11" ht="19.5" customHeight="1">
      <c r="A23" s="18" t="s">
        <v>114</v>
      </c>
      <c r="B23" s="37"/>
      <c r="C23" s="68" t="s">
        <v>124</v>
      </c>
      <c r="D23" s="38"/>
      <c r="E23" s="37"/>
      <c r="F23" s="68"/>
      <c r="G23" s="38"/>
      <c r="H23" s="103"/>
      <c r="I23" s="84"/>
      <c r="J23" s="69"/>
      <c r="K23" s="67"/>
    </row>
    <row r="24" spans="1:11" ht="19.5" customHeight="1">
      <c r="A24" s="18" t="s">
        <v>116</v>
      </c>
      <c r="B24" s="37"/>
      <c r="C24" s="68" t="s">
        <v>125</v>
      </c>
      <c r="D24" s="38"/>
      <c r="E24" s="37"/>
      <c r="F24" s="68"/>
      <c r="G24" s="38"/>
      <c r="H24" s="103"/>
      <c r="I24" s="84"/>
      <c r="J24" s="69"/>
      <c r="K24" s="67"/>
    </row>
    <row r="25" spans="1:11" ht="19.5" customHeight="1" thickBot="1">
      <c r="A25" s="54" t="s">
        <v>115</v>
      </c>
      <c r="B25" s="55"/>
      <c r="C25" s="167" t="s">
        <v>126</v>
      </c>
      <c r="D25" s="57"/>
      <c r="E25" s="55"/>
      <c r="F25" s="56"/>
      <c r="G25" s="57"/>
      <c r="H25" s="106"/>
      <c r="I25" s="84"/>
      <c r="J25" s="66"/>
      <c r="K25" s="67"/>
    </row>
    <row r="26" spans="1:11" ht="19.5" customHeight="1">
      <c r="A26" s="18" t="s">
        <v>117</v>
      </c>
      <c r="B26" s="29" t="s">
        <v>71</v>
      </c>
      <c r="C26" s="13">
        <v>110</v>
      </c>
      <c r="D26" s="12" t="s">
        <v>29</v>
      </c>
      <c r="E26" s="29" t="s">
        <v>71</v>
      </c>
      <c r="F26" s="8">
        <v>47</v>
      </c>
      <c r="G26" s="12" t="s">
        <v>29</v>
      </c>
      <c r="H26" s="107">
        <f>F26/C26</f>
        <v>0.42727272727272725</v>
      </c>
      <c r="I26" s="95"/>
      <c r="K26" s="65"/>
    </row>
    <row r="27" spans="1:11" ht="19.5" customHeight="1">
      <c r="A27" s="18" t="s">
        <v>118</v>
      </c>
      <c r="B27" s="37"/>
      <c r="C27" s="68" t="s">
        <v>73</v>
      </c>
      <c r="D27" s="38"/>
      <c r="E27" s="37"/>
      <c r="F27" s="68"/>
      <c r="G27" s="38"/>
      <c r="H27" s="103"/>
      <c r="I27" s="84"/>
      <c r="J27" s="69"/>
      <c r="K27" s="67"/>
    </row>
    <row r="28" spans="1:11" ht="19.5" customHeight="1">
      <c r="A28" s="18"/>
      <c r="B28" s="37"/>
      <c r="C28" s="68" t="s">
        <v>127</v>
      </c>
      <c r="D28" s="38"/>
      <c r="E28" s="37"/>
      <c r="F28" s="68"/>
      <c r="G28" s="38"/>
      <c r="H28" s="103"/>
      <c r="I28" s="84"/>
      <c r="J28" s="69"/>
      <c r="K28" s="67"/>
    </row>
    <row r="29" spans="1:11" ht="19.5" customHeight="1" thickBot="1">
      <c r="A29" s="54"/>
      <c r="B29" s="55"/>
      <c r="C29" s="167" t="s">
        <v>128</v>
      </c>
      <c r="D29" s="57"/>
      <c r="E29" s="55"/>
      <c r="F29" s="56"/>
      <c r="G29" s="57"/>
      <c r="H29" s="106"/>
      <c r="I29" s="84"/>
      <c r="J29" s="66"/>
      <c r="K29" s="67"/>
    </row>
    <row r="30" spans="1:11" ht="19.5" customHeight="1">
      <c r="A30" s="10" t="s">
        <v>119</v>
      </c>
      <c r="B30" s="29" t="s">
        <v>71</v>
      </c>
      <c r="C30" s="13">
        <v>550</v>
      </c>
      <c r="D30" s="12" t="s">
        <v>29</v>
      </c>
      <c r="E30" s="29" t="s">
        <v>71</v>
      </c>
      <c r="F30" s="8">
        <v>237</v>
      </c>
      <c r="G30" s="12" t="s">
        <v>29</v>
      </c>
      <c r="H30" s="107">
        <f>F30/C30</f>
        <v>0.4309090909090909</v>
      </c>
      <c r="I30" s="95"/>
      <c r="K30" s="65"/>
    </row>
    <row r="31" spans="1:11" ht="19.5" customHeight="1">
      <c r="A31" s="18"/>
      <c r="B31" s="37"/>
      <c r="C31" s="68" t="s">
        <v>73</v>
      </c>
      <c r="D31" s="38"/>
      <c r="E31" s="37"/>
      <c r="F31" s="68"/>
      <c r="G31" s="38"/>
      <c r="H31" s="103"/>
      <c r="I31" s="84"/>
      <c r="J31" s="69"/>
      <c r="K31" s="67"/>
    </row>
    <row r="32" spans="1:11" ht="19.5" customHeight="1">
      <c r="A32" s="18"/>
      <c r="B32" s="37"/>
      <c r="C32" s="68" t="s">
        <v>127</v>
      </c>
      <c r="D32" s="38"/>
      <c r="E32" s="37"/>
      <c r="F32" s="68"/>
      <c r="G32" s="38"/>
      <c r="H32" s="103"/>
      <c r="I32" s="84"/>
      <c r="J32" s="69"/>
      <c r="K32" s="67"/>
    </row>
    <row r="33" spans="1:11" ht="19.5" customHeight="1" thickBot="1">
      <c r="A33" s="54"/>
      <c r="B33" s="55"/>
      <c r="C33" s="167" t="s">
        <v>85</v>
      </c>
      <c r="D33" s="57"/>
      <c r="E33" s="55"/>
      <c r="F33" s="56"/>
      <c r="G33" s="57"/>
      <c r="H33" s="106"/>
      <c r="I33" s="84"/>
      <c r="J33" s="66"/>
      <c r="K33" s="67"/>
    </row>
    <row r="34" spans="1:11" ht="19.5" customHeight="1">
      <c r="A34" s="10" t="s">
        <v>120</v>
      </c>
      <c r="B34" s="29" t="s">
        <v>71</v>
      </c>
      <c r="C34" s="13">
        <v>550</v>
      </c>
      <c r="D34" s="12" t="s">
        <v>29</v>
      </c>
      <c r="E34" s="29" t="s">
        <v>71</v>
      </c>
      <c r="F34" s="8">
        <v>323</v>
      </c>
      <c r="G34" s="12" t="s">
        <v>29</v>
      </c>
      <c r="H34" s="107">
        <f>F34/C34</f>
        <v>0.5872727272727273</v>
      </c>
      <c r="I34" s="95"/>
      <c r="K34" s="65"/>
    </row>
    <row r="35" spans="1:11" ht="19.5" customHeight="1">
      <c r="A35" s="18"/>
      <c r="B35" s="37"/>
      <c r="C35" s="68" t="s">
        <v>73</v>
      </c>
      <c r="D35" s="38"/>
      <c r="E35" s="37"/>
      <c r="F35" s="68"/>
      <c r="G35" s="38"/>
      <c r="H35" s="103"/>
      <c r="I35" s="84"/>
      <c r="J35" s="69"/>
      <c r="K35" s="67"/>
    </row>
    <row r="36" spans="1:11" ht="19.5" customHeight="1">
      <c r="A36" s="18"/>
      <c r="B36" s="37"/>
      <c r="C36" s="68" t="s">
        <v>127</v>
      </c>
      <c r="D36" s="38"/>
      <c r="E36" s="37"/>
      <c r="F36" s="68"/>
      <c r="G36" s="38"/>
      <c r="H36" s="103"/>
      <c r="I36" s="84"/>
      <c r="J36" s="69"/>
      <c r="K36" s="67"/>
    </row>
    <row r="37" spans="1:11" ht="19.5" customHeight="1" thickBot="1">
      <c r="A37" s="54"/>
      <c r="B37" s="55"/>
      <c r="C37" s="167" t="s">
        <v>85</v>
      </c>
      <c r="D37" s="57"/>
      <c r="E37" s="55"/>
      <c r="F37" s="56"/>
      <c r="G37" s="57"/>
      <c r="H37" s="106"/>
      <c r="I37" s="84"/>
      <c r="J37" s="66"/>
      <c r="K37" s="67"/>
    </row>
    <row r="38" spans="1:11" ht="19.5" customHeight="1">
      <c r="A38" s="10" t="s">
        <v>121</v>
      </c>
      <c r="B38" s="29" t="s">
        <v>71</v>
      </c>
      <c r="C38" s="13">
        <v>1100</v>
      </c>
      <c r="D38" s="12" t="s">
        <v>29</v>
      </c>
      <c r="E38" s="29" t="s">
        <v>71</v>
      </c>
      <c r="F38" s="207">
        <v>1001</v>
      </c>
      <c r="G38" s="12" t="s">
        <v>29</v>
      </c>
      <c r="H38" s="107">
        <f>F38/C38</f>
        <v>0.91</v>
      </c>
      <c r="I38" s="95"/>
      <c r="K38" s="65"/>
    </row>
    <row r="39" spans="1:11" ht="19.5" customHeight="1">
      <c r="A39" s="18" t="s">
        <v>122</v>
      </c>
      <c r="B39" s="37"/>
      <c r="C39" s="68" t="s">
        <v>73</v>
      </c>
      <c r="D39" s="38"/>
      <c r="E39" s="37"/>
      <c r="F39" s="68"/>
      <c r="G39" s="38"/>
      <c r="H39" s="103"/>
      <c r="I39" s="84"/>
      <c r="J39" s="69"/>
      <c r="K39" s="67"/>
    </row>
    <row r="40" spans="1:11" ht="19.5" customHeight="1">
      <c r="A40" s="18"/>
      <c r="B40" s="37"/>
      <c r="C40" s="68" t="s">
        <v>129</v>
      </c>
      <c r="D40" s="38"/>
      <c r="E40" s="37"/>
      <c r="F40" s="68"/>
      <c r="G40" s="38"/>
      <c r="H40" s="103"/>
      <c r="I40" s="84"/>
      <c r="J40" s="69"/>
      <c r="K40" s="67"/>
    </row>
    <row r="41" spans="1:11" ht="19.5" customHeight="1" thickBot="1">
      <c r="A41" s="54"/>
      <c r="B41" s="55"/>
      <c r="C41" s="167" t="s">
        <v>130</v>
      </c>
      <c r="D41" s="57"/>
      <c r="E41" s="55"/>
      <c r="F41" s="56"/>
      <c r="G41" s="57"/>
      <c r="H41" s="106"/>
      <c r="I41" s="84"/>
      <c r="J41" s="66"/>
      <c r="K41" s="67"/>
    </row>
    <row r="42" spans="1:11" ht="19.5" customHeight="1">
      <c r="A42" s="10" t="s">
        <v>123</v>
      </c>
      <c r="B42" s="29" t="s">
        <v>134</v>
      </c>
      <c r="C42" s="13">
        <v>18</v>
      </c>
      <c r="D42" s="12" t="s">
        <v>133</v>
      </c>
      <c r="E42" s="29" t="s">
        <v>134</v>
      </c>
      <c r="F42" s="8">
        <v>18</v>
      </c>
      <c r="G42" s="12" t="s">
        <v>133</v>
      </c>
      <c r="H42" s="107">
        <f>F42/C42</f>
        <v>1</v>
      </c>
      <c r="I42" s="95"/>
      <c r="K42" s="65"/>
    </row>
    <row r="43" spans="1:11" ht="19.5" customHeight="1">
      <c r="A43" s="18"/>
      <c r="B43" s="37"/>
      <c r="C43" s="68" t="s">
        <v>131</v>
      </c>
      <c r="D43" s="38"/>
      <c r="E43" s="37"/>
      <c r="F43" s="68"/>
      <c r="G43" s="38"/>
      <c r="H43" s="103"/>
      <c r="I43" s="84"/>
      <c r="J43" s="69"/>
      <c r="K43" s="67"/>
    </row>
    <row r="44" spans="1:11" ht="19.5" customHeight="1">
      <c r="A44" s="18"/>
      <c r="B44" s="37"/>
      <c r="C44" s="68" t="s">
        <v>132</v>
      </c>
      <c r="D44" s="38"/>
      <c r="E44" s="37"/>
      <c r="F44" s="68"/>
      <c r="G44" s="38"/>
      <c r="H44" s="103"/>
      <c r="I44" s="84"/>
      <c r="J44" s="69"/>
      <c r="K44" s="67"/>
    </row>
    <row r="45" spans="1:11" ht="19.5" customHeight="1" thickBot="1">
      <c r="A45" s="54"/>
      <c r="B45" s="55"/>
      <c r="C45" s="56"/>
      <c r="D45" s="57"/>
      <c r="E45" s="55"/>
      <c r="F45" s="56"/>
      <c r="G45" s="57"/>
      <c r="H45" s="106"/>
      <c r="I45" s="84"/>
      <c r="J45" s="66"/>
      <c r="K45" s="67"/>
    </row>
    <row r="46" spans="1:11" ht="19.5" customHeight="1">
      <c r="A46" s="18" t="s">
        <v>135</v>
      </c>
      <c r="B46" s="29" t="s">
        <v>137</v>
      </c>
      <c r="C46" s="13">
        <v>12300</v>
      </c>
      <c r="D46" s="12" t="s">
        <v>138</v>
      </c>
      <c r="E46" s="29" t="s">
        <v>137</v>
      </c>
      <c r="F46" s="8">
        <v>10072</v>
      </c>
      <c r="G46" s="12" t="s">
        <v>138</v>
      </c>
      <c r="H46" s="107">
        <f>F46/C46</f>
        <v>0.8188617886178862</v>
      </c>
      <c r="I46" s="95"/>
      <c r="J46" s="70"/>
      <c r="K46" s="65"/>
    </row>
    <row r="47" spans="1:11" ht="19.5" customHeight="1">
      <c r="A47" s="18" t="s">
        <v>136</v>
      </c>
      <c r="B47" s="37"/>
      <c r="C47" s="68" t="s">
        <v>139</v>
      </c>
      <c r="D47" s="38"/>
      <c r="E47" s="37"/>
      <c r="F47" s="68"/>
      <c r="G47" s="38"/>
      <c r="H47" s="103"/>
      <c r="I47" s="84"/>
      <c r="J47" s="69"/>
      <c r="K47" s="67"/>
    </row>
    <row r="48" spans="1:11" ht="19.5" customHeight="1">
      <c r="A48" s="18"/>
      <c r="B48" s="37"/>
      <c r="C48" s="68" t="s">
        <v>140</v>
      </c>
      <c r="D48" s="38"/>
      <c r="E48" s="37"/>
      <c r="F48" s="68"/>
      <c r="G48" s="38"/>
      <c r="H48" s="103"/>
      <c r="I48" s="84"/>
      <c r="J48" s="69"/>
      <c r="K48" s="67"/>
    </row>
    <row r="49" spans="1:11" ht="19.5" customHeight="1" thickBot="1">
      <c r="A49" s="54"/>
      <c r="B49" s="55"/>
      <c r="C49" s="167"/>
      <c r="D49" s="57"/>
      <c r="E49" s="55"/>
      <c r="F49" s="56"/>
      <c r="G49" s="57"/>
      <c r="H49" s="106"/>
      <c r="I49" s="84"/>
      <c r="J49" s="66"/>
      <c r="K49" s="67"/>
    </row>
    <row r="50" spans="1:11" ht="22.5" customHeight="1">
      <c r="A50" s="215"/>
      <c r="B50" s="216"/>
      <c r="C50" s="216"/>
      <c r="D50" s="216"/>
      <c r="E50" s="87"/>
      <c r="F50" s="88"/>
      <c r="G50" s="89"/>
      <c r="H50" s="89"/>
      <c r="K50" s="3"/>
    </row>
    <row r="51" spans="1:11" ht="18" customHeight="1">
      <c r="A51" s="223"/>
      <c r="B51" s="224"/>
      <c r="C51" s="224"/>
      <c r="D51" s="224"/>
      <c r="E51" s="225"/>
      <c r="F51" s="225"/>
      <c r="G51" s="225"/>
      <c r="H51" s="100"/>
      <c r="I51" s="72"/>
      <c r="J51" s="72"/>
      <c r="K51" s="72"/>
    </row>
    <row r="52" spans="1:11" ht="18" customHeight="1">
      <c r="A52" s="223"/>
      <c r="B52" s="224"/>
      <c r="C52" s="224"/>
      <c r="D52" s="224"/>
      <c r="E52" s="225"/>
      <c r="F52" s="225"/>
      <c r="G52" s="225"/>
      <c r="H52" s="100"/>
      <c r="I52" s="72"/>
      <c r="J52" s="72"/>
      <c r="K52" s="72"/>
    </row>
    <row r="53" spans="1:11" ht="24.75" customHeight="1">
      <c r="A53" s="159" t="s">
        <v>142</v>
      </c>
      <c r="B53" s="158"/>
      <c r="C53" s="158"/>
      <c r="D53" s="158"/>
      <c r="E53" s="100"/>
      <c r="F53" s="100"/>
      <c r="G53" s="100"/>
      <c r="H53" s="100"/>
      <c r="I53" s="72"/>
      <c r="J53" s="72"/>
      <c r="K53" s="72"/>
    </row>
    <row r="54" spans="1:11" ht="22.5" customHeight="1" thickBot="1">
      <c r="A54" s="74" t="s">
        <v>88</v>
      </c>
      <c r="B54" s="73"/>
      <c r="C54" s="73"/>
      <c r="D54" s="73"/>
      <c r="E54" s="73"/>
      <c r="F54" s="73"/>
      <c r="G54" s="73"/>
      <c r="H54" s="101"/>
      <c r="I54" s="5"/>
      <c r="J54" s="5"/>
      <c r="K54" s="5"/>
    </row>
    <row r="55" spans="1:11" ht="21" customHeight="1" thickBot="1">
      <c r="A55" s="222" t="s">
        <v>146</v>
      </c>
      <c r="B55" s="213"/>
      <c r="C55" s="213"/>
      <c r="D55" s="214"/>
      <c r="E55" s="213" t="s">
        <v>145</v>
      </c>
      <c r="F55" s="213"/>
      <c r="G55" s="214"/>
      <c r="H55" s="102" t="s">
        <v>91</v>
      </c>
      <c r="I55" s="226"/>
      <c r="J55" s="227"/>
      <c r="K55" s="227"/>
    </row>
    <row r="56" spans="1:11" ht="18" customHeight="1">
      <c r="A56" s="6" t="s">
        <v>76</v>
      </c>
      <c r="B56" s="7" t="s">
        <v>3</v>
      </c>
      <c r="C56" s="8">
        <v>311068</v>
      </c>
      <c r="D56" s="9" t="s">
        <v>4</v>
      </c>
      <c r="E56" s="11" t="s">
        <v>3</v>
      </c>
      <c r="F56" s="8">
        <v>264891</v>
      </c>
      <c r="G56" s="12" t="s">
        <v>4</v>
      </c>
      <c r="H56" s="107">
        <f aca="true" t="shared" si="0" ref="H56:H111">F56/C56</f>
        <v>0.851553358108195</v>
      </c>
      <c r="I56" s="95"/>
      <c r="K56" s="96"/>
    </row>
    <row r="57" spans="1:11" ht="18" customHeight="1">
      <c r="A57" s="14" t="s">
        <v>77</v>
      </c>
      <c r="B57" s="15" t="s">
        <v>5</v>
      </c>
      <c r="C57" s="16">
        <v>45096</v>
      </c>
      <c r="D57" s="17" t="s">
        <v>6</v>
      </c>
      <c r="E57" s="19" t="s">
        <v>5</v>
      </c>
      <c r="F57" s="16">
        <v>41190</v>
      </c>
      <c r="G57" s="20" t="s">
        <v>6</v>
      </c>
      <c r="H57" s="108">
        <f t="shared" si="0"/>
        <v>0.9133847791378393</v>
      </c>
      <c r="I57" s="95"/>
      <c r="K57" s="96"/>
    </row>
    <row r="58" spans="1:11" ht="18" customHeight="1">
      <c r="A58" s="14" t="s">
        <v>144</v>
      </c>
      <c r="B58" s="15" t="s">
        <v>7</v>
      </c>
      <c r="C58" s="16">
        <v>21282</v>
      </c>
      <c r="D58" s="17" t="s">
        <v>6</v>
      </c>
      <c r="E58" s="22" t="s">
        <v>7</v>
      </c>
      <c r="F58" s="16">
        <v>16256</v>
      </c>
      <c r="G58" s="20" t="s">
        <v>6</v>
      </c>
      <c r="H58" s="108">
        <f t="shared" si="0"/>
        <v>0.7638379851517715</v>
      </c>
      <c r="I58" s="95"/>
      <c r="K58" s="96"/>
    </row>
    <row r="59" spans="1:11" ht="18" customHeight="1">
      <c r="A59" s="14" t="s">
        <v>143</v>
      </c>
      <c r="B59" s="15" t="s">
        <v>8</v>
      </c>
      <c r="C59" s="16">
        <v>47486</v>
      </c>
      <c r="D59" s="17" t="s">
        <v>78</v>
      </c>
      <c r="E59" s="19" t="s">
        <v>8</v>
      </c>
      <c r="F59" s="16">
        <v>49684</v>
      </c>
      <c r="G59" s="20" t="s">
        <v>78</v>
      </c>
      <c r="H59" s="108">
        <f t="shared" si="0"/>
        <v>1.0462873267910542</v>
      </c>
      <c r="I59" s="95"/>
      <c r="K59" s="96"/>
    </row>
    <row r="60" spans="1:11" ht="18" customHeight="1" thickBot="1">
      <c r="A60" s="170" t="s">
        <v>190</v>
      </c>
      <c r="B60" s="24" t="s">
        <v>9</v>
      </c>
      <c r="C60" s="25">
        <v>850368</v>
      </c>
      <c r="D60" s="26" t="s">
        <v>6</v>
      </c>
      <c r="E60" s="27" t="s">
        <v>9</v>
      </c>
      <c r="F60" s="25">
        <v>734418</v>
      </c>
      <c r="G60" s="28" t="s">
        <v>6</v>
      </c>
      <c r="H60" s="109">
        <f t="shared" si="0"/>
        <v>0.863647268006322</v>
      </c>
      <c r="I60" s="95"/>
      <c r="J60" s="97"/>
      <c r="K60" s="96"/>
    </row>
    <row r="61" spans="1:11" ht="18" customHeight="1">
      <c r="A61" s="6" t="s">
        <v>13</v>
      </c>
      <c r="B61" s="29" t="s">
        <v>3</v>
      </c>
      <c r="C61" s="8">
        <v>3605</v>
      </c>
      <c r="D61" s="9" t="s">
        <v>14</v>
      </c>
      <c r="E61" s="30" t="s">
        <v>3</v>
      </c>
      <c r="F61" s="8">
        <v>3472</v>
      </c>
      <c r="G61" s="12" t="s">
        <v>14</v>
      </c>
      <c r="H61" s="110">
        <f t="shared" si="0"/>
        <v>0.9631067961165048</v>
      </c>
      <c r="I61" s="95"/>
      <c r="K61" s="96"/>
    </row>
    <row r="62" spans="1:11" ht="18" customHeight="1">
      <c r="A62" s="14"/>
      <c r="B62" s="23" t="s">
        <v>5</v>
      </c>
      <c r="C62" s="143">
        <v>11932</v>
      </c>
      <c r="D62" s="17" t="s">
        <v>15</v>
      </c>
      <c r="E62" s="22" t="s">
        <v>5</v>
      </c>
      <c r="F62" s="143">
        <v>10505</v>
      </c>
      <c r="G62" s="20" t="s">
        <v>15</v>
      </c>
      <c r="H62" s="108">
        <f t="shared" si="0"/>
        <v>0.8804056319141803</v>
      </c>
      <c r="I62" s="95"/>
      <c r="J62" s="136"/>
      <c r="K62" s="96"/>
    </row>
    <row r="63" spans="1:11" ht="18" customHeight="1">
      <c r="A63" s="14"/>
      <c r="B63" s="15" t="s">
        <v>7</v>
      </c>
      <c r="C63" s="143">
        <v>2056</v>
      </c>
      <c r="D63" s="17" t="s">
        <v>15</v>
      </c>
      <c r="E63" s="15" t="s">
        <v>7</v>
      </c>
      <c r="F63" s="143">
        <v>1408</v>
      </c>
      <c r="G63" s="17" t="s">
        <v>15</v>
      </c>
      <c r="H63" s="108">
        <f t="shared" si="0"/>
        <v>0.6848249027237354</v>
      </c>
      <c r="I63" s="95"/>
      <c r="J63" s="136"/>
      <c r="K63" s="96"/>
    </row>
    <row r="64" spans="1:11" ht="18" customHeight="1">
      <c r="A64" s="14"/>
      <c r="B64" s="23" t="s">
        <v>8</v>
      </c>
      <c r="C64" s="16">
        <v>546</v>
      </c>
      <c r="D64" s="17" t="s">
        <v>15</v>
      </c>
      <c r="E64" s="22" t="s">
        <v>8</v>
      </c>
      <c r="F64" s="16">
        <v>215</v>
      </c>
      <c r="G64" s="20" t="s">
        <v>15</v>
      </c>
      <c r="H64" s="108">
        <f t="shared" si="0"/>
        <v>0.39377289377289376</v>
      </c>
      <c r="I64" s="95"/>
      <c r="K64" s="96"/>
    </row>
    <row r="65" spans="1:11" ht="18" customHeight="1" thickBot="1">
      <c r="A65" s="94" t="s">
        <v>79</v>
      </c>
      <c r="B65" s="24" t="s">
        <v>9</v>
      </c>
      <c r="C65" s="25">
        <v>22628</v>
      </c>
      <c r="D65" s="26" t="s">
        <v>15</v>
      </c>
      <c r="E65" s="27" t="s">
        <v>9</v>
      </c>
      <c r="F65" s="25">
        <v>26994</v>
      </c>
      <c r="G65" s="32" t="s">
        <v>15</v>
      </c>
      <c r="H65" s="109">
        <f t="shared" si="0"/>
        <v>1.1929467915856462</v>
      </c>
      <c r="I65" s="95"/>
      <c r="J65" s="97"/>
      <c r="K65" s="96"/>
    </row>
    <row r="66" spans="1:11" ht="18" customHeight="1">
      <c r="A66" s="6" t="s">
        <v>16</v>
      </c>
      <c r="B66" s="33" t="s">
        <v>3</v>
      </c>
      <c r="C66" s="144">
        <v>56848</v>
      </c>
      <c r="D66" s="34" t="s">
        <v>14</v>
      </c>
      <c r="E66" s="35" t="s">
        <v>3</v>
      </c>
      <c r="F66" s="144">
        <v>53565</v>
      </c>
      <c r="G66" s="36" t="s">
        <v>14</v>
      </c>
      <c r="H66" s="111">
        <f t="shared" si="0"/>
        <v>0.9422495074584858</v>
      </c>
      <c r="I66" s="95"/>
      <c r="K66" s="96"/>
    </row>
    <row r="67" spans="1:11" ht="18" customHeight="1">
      <c r="A67" s="14"/>
      <c r="B67" s="23" t="s">
        <v>5</v>
      </c>
      <c r="C67" s="16">
        <v>166700</v>
      </c>
      <c r="D67" s="17" t="s">
        <v>15</v>
      </c>
      <c r="E67" s="22" t="s">
        <v>5</v>
      </c>
      <c r="F67" s="16">
        <v>161196</v>
      </c>
      <c r="G67" s="20" t="s">
        <v>15</v>
      </c>
      <c r="H67" s="108">
        <f t="shared" si="0"/>
        <v>0.9669826034793041</v>
      </c>
      <c r="I67" s="95"/>
      <c r="K67" s="96"/>
    </row>
    <row r="68" spans="1:11" ht="18" customHeight="1">
      <c r="A68" s="14"/>
      <c r="B68" s="23" t="s">
        <v>8</v>
      </c>
      <c r="C68" s="16">
        <v>3715</v>
      </c>
      <c r="D68" s="17" t="s">
        <v>15</v>
      </c>
      <c r="E68" s="22" t="s">
        <v>8</v>
      </c>
      <c r="F68" s="16">
        <v>3577</v>
      </c>
      <c r="G68" s="20" t="s">
        <v>15</v>
      </c>
      <c r="H68" s="108">
        <f t="shared" si="0"/>
        <v>0.9628532974427995</v>
      </c>
      <c r="I68" s="95"/>
      <c r="K68" s="96"/>
    </row>
    <row r="69" spans="1:11" ht="18" customHeight="1" thickBot="1">
      <c r="A69" s="94" t="s">
        <v>79</v>
      </c>
      <c r="B69" s="24" t="s">
        <v>9</v>
      </c>
      <c r="C69" s="145">
        <v>308290</v>
      </c>
      <c r="D69" s="39" t="s">
        <v>15</v>
      </c>
      <c r="E69" s="27" t="s">
        <v>9</v>
      </c>
      <c r="F69" s="145">
        <v>309580</v>
      </c>
      <c r="G69" s="28" t="s">
        <v>15</v>
      </c>
      <c r="H69" s="109">
        <f t="shared" si="0"/>
        <v>1.0041843718576664</v>
      </c>
      <c r="I69" s="95"/>
      <c r="J69" s="97"/>
      <c r="K69" s="96"/>
    </row>
    <row r="70" spans="1:11" ht="18" customHeight="1">
      <c r="A70" s="6" t="s">
        <v>17</v>
      </c>
      <c r="B70" s="29" t="s">
        <v>3</v>
      </c>
      <c r="C70" s="8">
        <v>2043</v>
      </c>
      <c r="D70" s="9" t="s">
        <v>14</v>
      </c>
      <c r="E70" s="30" t="s">
        <v>3</v>
      </c>
      <c r="F70" s="8">
        <v>1636</v>
      </c>
      <c r="G70" s="12" t="s">
        <v>14</v>
      </c>
      <c r="H70" s="110">
        <f t="shared" si="0"/>
        <v>0.8007831620166422</v>
      </c>
      <c r="I70" s="95"/>
      <c r="K70" s="96"/>
    </row>
    <row r="71" spans="1:11" ht="18" customHeight="1">
      <c r="A71" s="14" t="s">
        <v>80</v>
      </c>
      <c r="B71" s="23" t="s">
        <v>5</v>
      </c>
      <c r="C71" s="16">
        <v>6187</v>
      </c>
      <c r="D71" s="17" t="s">
        <v>15</v>
      </c>
      <c r="E71" s="22" t="s">
        <v>5</v>
      </c>
      <c r="F71" s="16">
        <v>4152</v>
      </c>
      <c r="G71" s="20" t="s">
        <v>15</v>
      </c>
      <c r="H71" s="108">
        <f t="shared" si="0"/>
        <v>0.6710845320834007</v>
      </c>
      <c r="I71" s="95"/>
      <c r="K71" s="96"/>
    </row>
    <row r="72" spans="1:11" ht="18" customHeight="1">
      <c r="A72" s="14" t="s">
        <v>18</v>
      </c>
      <c r="B72" s="23" t="s">
        <v>8</v>
      </c>
      <c r="C72" s="16">
        <v>4773</v>
      </c>
      <c r="D72" s="17" t="s">
        <v>15</v>
      </c>
      <c r="E72" s="22" t="s">
        <v>8</v>
      </c>
      <c r="F72" s="16">
        <v>4451</v>
      </c>
      <c r="G72" s="20" t="s">
        <v>15</v>
      </c>
      <c r="H72" s="108">
        <f t="shared" si="0"/>
        <v>0.9325371883511419</v>
      </c>
      <c r="I72" s="95"/>
      <c r="K72" s="96"/>
    </row>
    <row r="73" spans="1:11" ht="18" customHeight="1" thickBot="1">
      <c r="A73" s="94" t="s">
        <v>79</v>
      </c>
      <c r="B73" s="24" t="s">
        <v>9</v>
      </c>
      <c r="C73" s="145">
        <v>17314</v>
      </c>
      <c r="D73" s="39" t="s">
        <v>15</v>
      </c>
      <c r="E73" s="27" t="s">
        <v>9</v>
      </c>
      <c r="F73" s="145">
        <v>13286</v>
      </c>
      <c r="G73" s="28" t="s">
        <v>15</v>
      </c>
      <c r="H73" s="109">
        <f t="shared" si="0"/>
        <v>0.767355896961996</v>
      </c>
      <c r="I73" s="95"/>
      <c r="J73" s="97"/>
      <c r="K73" s="96"/>
    </row>
    <row r="74" spans="1:11" ht="18" customHeight="1">
      <c r="A74" s="6" t="s">
        <v>2</v>
      </c>
      <c r="B74" s="29" t="s">
        <v>3</v>
      </c>
      <c r="C74" s="8">
        <v>3230</v>
      </c>
      <c r="D74" s="9" t="s">
        <v>14</v>
      </c>
      <c r="E74" s="30" t="s">
        <v>3</v>
      </c>
      <c r="F74" s="8">
        <v>2202</v>
      </c>
      <c r="G74" s="12" t="s">
        <v>14</v>
      </c>
      <c r="H74" s="110">
        <f t="shared" si="0"/>
        <v>0.6817337461300309</v>
      </c>
      <c r="I74" s="95"/>
      <c r="K74" s="96"/>
    </row>
    <row r="75" spans="1:11" ht="18" customHeight="1">
      <c r="A75" s="14"/>
      <c r="B75" s="23" t="s">
        <v>5</v>
      </c>
      <c r="C75" s="16">
        <v>24896</v>
      </c>
      <c r="D75" s="17" t="s">
        <v>15</v>
      </c>
      <c r="E75" s="22" t="s">
        <v>5</v>
      </c>
      <c r="F75" s="16">
        <v>17117</v>
      </c>
      <c r="G75" s="20" t="s">
        <v>15</v>
      </c>
      <c r="H75" s="108">
        <f t="shared" si="0"/>
        <v>0.6875401670951157</v>
      </c>
      <c r="I75" s="95"/>
      <c r="K75" s="96"/>
    </row>
    <row r="76" spans="1:11" ht="18" customHeight="1">
      <c r="A76" s="14"/>
      <c r="B76" s="23" t="s">
        <v>8</v>
      </c>
      <c r="C76" s="16">
        <v>6088</v>
      </c>
      <c r="D76" s="17" t="s">
        <v>15</v>
      </c>
      <c r="E76" s="22" t="s">
        <v>8</v>
      </c>
      <c r="F76" s="16">
        <v>6323</v>
      </c>
      <c r="G76" s="20" t="s">
        <v>15</v>
      </c>
      <c r="H76" s="108">
        <f t="shared" si="0"/>
        <v>1.0386005256241788</v>
      </c>
      <c r="I76" s="95"/>
      <c r="K76" s="96"/>
    </row>
    <row r="77" spans="1:11" ht="18" customHeight="1" thickBot="1">
      <c r="A77" s="94" t="s">
        <v>79</v>
      </c>
      <c r="B77" s="24" t="s">
        <v>9</v>
      </c>
      <c r="C77" s="145">
        <v>40543</v>
      </c>
      <c r="D77" s="39" t="s">
        <v>15</v>
      </c>
      <c r="E77" s="27" t="s">
        <v>9</v>
      </c>
      <c r="F77" s="145">
        <v>33100</v>
      </c>
      <c r="G77" s="28" t="s">
        <v>15</v>
      </c>
      <c r="H77" s="109">
        <f t="shared" si="0"/>
        <v>0.8164171373603335</v>
      </c>
      <c r="I77" s="95"/>
      <c r="J77" s="97"/>
      <c r="K77" s="96"/>
    </row>
    <row r="78" spans="1:11" ht="18" customHeight="1">
      <c r="A78" s="6" t="s">
        <v>19</v>
      </c>
      <c r="B78" s="29" t="s">
        <v>3</v>
      </c>
      <c r="C78" s="8">
        <v>891</v>
      </c>
      <c r="D78" s="9" t="s">
        <v>14</v>
      </c>
      <c r="E78" s="30" t="s">
        <v>3</v>
      </c>
      <c r="F78" s="8">
        <v>1005</v>
      </c>
      <c r="G78" s="12" t="s">
        <v>14</v>
      </c>
      <c r="H78" s="110">
        <f t="shared" si="0"/>
        <v>1.127946127946128</v>
      </c>
      <c r="I78" s="95"/>
      <c r="K78" s="96"/>
    </row>
    <row r="79" spans="1:11" ht="18" customHeight="1">
      <c r="A79" s="14"/>
      <c r="B79" s="23" t="s">
        <v>5</v>
      </c>
      <c r="C79" s="16">
        <v>4010</v>
      </c>
      <c r="D79" s="17" t="s">
        <v>15</v>
      </c>
      <c r="E79" s="22" t="s">
        <v>5</v>
      </c>
      <c r="F79" s="16">
        <v>3700</v>
      </c>
      <c r="G79" s="20" t="s">
        <v>15</v>
      </c>
      <c r="H79" s="108">
        <f t="shared" si="0"/>
        <v>0.9226932668329177</v>
      </c>
      <c r="I79" s="95"/>
      <c r="K79" s="96"/>
    </row>
    <row r="80" spans="1:11" ht="18" customHeight="1">
      <c r="A80" s="14"/>
      <c r="B80" s="23" t="s">
        <v>8</v>
      </c>
      <c r="C80" s="16">
        <v>1961</v>
      </c>
      <c r="D80" s="17" t="s">
        <v>15</v>
      </c>
      <c r="E80" s="22" t="s">
        <v>8</v>
      </c>
      <c r="F80" s="16">
        <v>2033</v>
      </c>
      <c r="G80" s="20" t="s">
        <v>15</v>
      </c>
      <c r="H80" s="108">
        <f t="shared" si="0"/>
        <v>1.0367159612442631</v>
      </c>
      <c r="I80" s="95"/>
      <c r="K80" s="96"/>
    </row>
    <row r="81" spans="1:11" ht="18" customHeight="1" thickBot="1">
      <c r="A81" s="94" t="s">
        <v>79</v>
      </c>
      <c r="B81" s="24" t="s">
        <v>9</v>
      </c>
      <c r="C81" s="145">
        <v>8352</v>
      </c>
      <c r="D81" s="39" t="s">
        <v>15</v>
      </c>
      <c r="E81" s="27" t="s">
        <v>9</v>
      </c>
      <c r="F81" s="145">
        <v>9474</v>
      </c>
      <c r="G81" s="28" t="s">
        <v>15</v>
      </c>
      <c r="H81" s="109">
        <f t="shared" si="0"/>
        <v>1.1343390804597702</v>
      </c>
      <c r="I81" s="95"/>
      <c r="J81" s="97"/>
      <c r="K81" s="96"/>
    </row>
    <row r="82" spans="1:11" ht="18" customHeight="1">
      <c r="A82" s="6" t="s">
        <v>20</v>
      </c>
      <c r="B82" s="29" t="s">
        <v>3</v>
      </c>
      <c r="C82" s="8">
        <v>12283</v>
      </c>
      <c r="D82" s="9" t="s">
        <v>14</v>
      </c>
      <c r="E82" s="30" t="s">
        <v>3</v>
      </c>
      <c r="F82" s="8">
        <v>11443</v>
      </c>
      <c r="G82" s="12" t="s">
        <v>14</v>
      </c>
      <c r="H82" s="110">
        <f t="shared" si="0"/>
        <v>0.9316127981763412</v>
      </c>
      <c r="I82" s="95"/>
      <c r="K82" s="96"/>
    </row>
    <row r="83" spans="1:11" ht="18" customHeight="1">
      <c r="A83" s="14"/>
      <c r="B83" s="23" t="s">
        <v>5</v>
      </c>
      <c r="C83" s="16">
        <v>76367</v>
      </c>
      <c r="D83" s="17" t="s">
        <v>15</v>
      </c>
      <c r="E83" s="22" t="s">
        <v>5</v>
      </c>
      <c r="F83" s="16">
        <v>78515</v>
      </c>
      <c r="G83" s="20" t="s">
        <v>15</v>
      </c>
      <c r="H83" s="108">
        <f t="shared" si="0"/>
        <v>1.0281273324865452</v>
      </c>
      <c r="I83" s="95"/>
      <c r="K83" s="96"/>
    </row>
    <row r="84" spans="1:11" ht="18" customHeight="1">
      <c r="A84" s="14"/>
      <c r="B84" s="23" t="s">
        <v>8</v>
      </c>
      <c r="C84" s="16">
        <v>33371</v>
      </c>
      <c r="D84" s="17" t="s">
        <v>15</v>
      </c>
      <c r="E84" s="22" t="s">
        <v>8</v>
      </c>
      <c r="F84" s="16">
        <v>30621</v>
      </c>
      <c r="G84" s="20" t="s">
        <v>15</v>
      </c>
      <c r="H84" s="108">
        <f t="shared" si="0"/>
        <v>0.9175931197746546</v>
      </c>
      <c r="I84" s="95"/>
      <c r="K84" s="96"/>
    </row>
    <row r="85" spans="1:11" ht="18" customHeight="1" thickBot="1">
      <c r="A85" s="94" t="s">
        <v>79</v>
      </c>
      <c r="B85" s="46" t="s">
        <v>9</v>
      </c>
      <c r="C85" s="145">
        <v>161602</v>
      </c>
      <c r="D85" s="39" t="s">
        <v>15</v>
      </c>
      <c r="E85" s="48" t="s">
        <v>9</v>
      </c>
      <c r="F85" s="145">
        <v>163592</v>
      </c>
      <c r="G85" s="28" t="s">
        <v>15</v>
      </c>
      <c r="H85" s="112">
        <f t="shared" si="0"/>
        <v>1.0123142040321282</v>
      </c>
      <c r="I85" s="95"/>
      <c r="J85" s="97"/>
      <c r="K85" s="96"/>
    </row>
    <row r="86" spans="1:11" ht="18" customHeight="1" thickBot="1">
      <c r="A86" s="6" t="s">
        <v>1</v>
      </c>
      <c r="B86" s="41" t="s">
        <v>21</v>
      </c>
      <c r="C86" s="145">
        <v>647</v>
      </c>
      <c r="D86" s="42" t="s">
        <v>179</v>
      </c>
      <c r="E86" s="41" t="s">
        <v>21</v>
      </c>
      <c r="F86" s="145">
        <v>916</v>
      </c>
      <c r="G86" s="42" t="s">
        <v>180</v>
      </c>
      <c r="H86" s="112">
        <f t="shared" si="0"/>
        <v>1.4157650695517774</v>
      </c>
      <c r="I86" s="95"/>
      <c r="K86" s="137"/>
    </row>
    <row r="87" spans="1:11" ht="18" customHeight="1">
      <c r="A87" s="10" t="s">
        <v>22</v>
      </c>
      <c r="B87" s="29" t="s">
        <v>3</v>
      </c>
      <c r="C87" s="8">
        <v>152</v>
      </c>
      <c r="D87" s="50" t="s">
        <v>180</v>
      </c>
      <c r="E87" s="30" t="s">
        <v>3</v>
      </c>
      <c r="F87" s="8">
        <v>213</v>
      </c>
      <c r="G87" s="43" t="s">
        <v>182</v>
      </c>
      <c r="H87" s="110">
        <f t="shared" si="0"/>
        <v>1.4013157894736843</v>
      </c>
      <c r="I87" s="95"/>
      <c r="K87" s="137"/>
    </row>
    <row r="88" spans="1:11" ht="18" customHeight="1">
      <c r="A88" s="18" t="s">
        <v>24</v>
      </c>
      <c r="B88" s="23" t="s">
        <v>5</v>
      </c>
      <c r="C88" s="16">
        <v>3327</v>
      </c>
      <c r="D88" s="45" t="s">
        <v>180</v>
      </c>
      <c r="E88" s="22" t="s">
        <v>5</v>
      </c>
      <c r="F88" s="157">
        <v>3236</v>
      </c>
      <c r="G88" s="44" t="s">
        <v>180</v>
      </c>
      <c r="H88" s="108">
        <f t="shared" si="0"/>
        <v>0.9726480312593928</v>
      </c>
      <c r="I88" s="95"/>
      <c r="J88" s="138"/>
      <c r="K88" s="65"/>
    </row>
    <row r="89" spans="1:11" ht="18" customHeight="1">
      <c r="A89" s="18"/>
      <c r="B89" s="23" t="s">
        <v>8</v>
      </c>
      <c r="C89" s="16">
        <v>661</v>
      </c>
      <c r="D89" s="45" t="s">
        <v>181</v>
      </c>
      <c r="E89" s="22" t="s">
        <v>8</v>
      </c>
      <c r="F89" s="157">
        <v>601</v>
      </c>
      <c r="G89" s="44" t="s">
        <v>180</v>
      </c>
      <c r="H89" s="108">
        <f t="shared" si="0"/>
        <v>0.9092284417549168</v>
      </c>
      <c r="I89" s="95"/>
      <c r="J89" s="138"/>
      <c r="K89" s="65"/>
    </row>
    <row r="90" spans="1:11" ht="18" customHeight="1" thickBot="1">
      <c r="A90" s="156" t="s">
        <v>81</v>
      </c>
      <c r="B90" s="24" t="s">
        <v>9</v>
      </c>
      <c r="C90" s="145">
        <v>5969</v>
      </c>
      <c r="D90" s="47" t="s">
        <v>180</v>
      </c>
      <c r="E90" s="48" t="s">
        <v>9</v>
      </c>
      <c r="F90" s="145">
        <v>5517</v>
      </c>
      <c r="G90" s="49" t="s">
        <v>180</v>
      </c>
      <c r="H90" s="112">
        <f t="shared" si="0"/>
        <v>0.9242754230189312</v>
      </c>
      <c r="I90" s="95"/>
      <c r="J90" s="97"/>
      <c r="K90" s="65"/>
    </row>
    <row r="91" spans="1:11" ht="18" customHeight="1">
      <c r="A91" s="6" t="s">
        <v>0</v>
      </c>
      <c r="B91" s="29" t="s">
        <v>3</v>
      </c>
      <c r="C91" s="8">
        <v>1152</v>
      </c>
      <c r="D91" s="50" t="s">
        <v>183</v>
      </c>
      <c r="E91" s="30" t="s">
        <v>3</v>
      </c>
      <c r="F91" s="8">
        <v>1202</v>
      </c>
      <c r="G91" s="43" t="s">
        <v>180</v>
      </c>
      <c r="H91" s="110">
        <f t="shared" si="0"/>
        <v>1.0434027777777777</v>
      </c>
      <c r="I91" s="95"/>
      <c r="K91" s="137"/>
    </row>
    <row r="92" spans="1:11" ht="18" customHeight="1">
      <c r="A92" s="14"/>
      <c r="B92" s="23" t="s">
        <v>5</v>
      </c>
      <c r="C92" s="16">
        <v>2481</v>
      </c>
      <c r="D92" s="45" t="s">
        <v>182</v>
      </c>
      <c r="E92" s="22" t="s">
        <v>5</v>
      </c>
      <c r="F92" s="157">
        <v>2546</v>
      </c>
      <c r="G92" s="44" t="s">
        <v>180</v>
      </c>
      <c r="H92" s="108">
        <f t="shared" si="0"/>
        <v>1.026199113260782</v>
      </c>
      <c r="I92" s="95"/>
      <c r="J92" s="138"/>
      <c r="K92" s="65"/>
    </row>
    <row r="93" spans="1:11" ht="18" customHeight="1">
      <c r="A93" s="14"/>
      <c r="B93" s="23" t="s">
        <v>8</v>
      </c>
      <c r="C93" s="16">
        <v>7</v>
      </c>
      <c r="D93" s="45" t="s">
        <v>180</v>
      </c>
      <c r="E93" s="22" t="s">
        <v>8</v>
      </c>
      <c r="F93" s="157">
        <v>19</v>
      </c>
      <c r="G93" s="44" t="s">
        <v>180</v>
      </c>
      <c r="H93" s="108">
        <f t="shared" si="0"/>
        <v>2.7142857142857144</v>
      </c>
      <c r="I93" s="95"/>
      <c r="J93" s="138"/>
      <c r="K93" s="65"/>
    </row>
    <row r="94" spans="1:11" ht="18" customHeight="1" thickBot="1">
      <c r="A94" s="94" t="s">
        <v>79</v>
      </c>
      <c r="B94" s="24" t="s">
        <v>9</v>
      </c>
      <c r="C94" s="145">
        <v>5149</v>
      </c>
      <c r="D94" s="47" t="s">
        <v>180</v>
      </c>
      <c r="E94" s="48" t="s">
        <v>9</v>
      </c>
      <c r="F94" s="145">
        <v>5307</v>
      </c>
      <c r="G94" s="49" t="s">
        <v>180</v>
      </c>
      <c r="H94" s="112">
        <f t="shared" si="0"/>
        <v>1.0306855700135948</v>
      </c>
      <c r="I94" s="95"/>
      <c r="J94" s="97"/>
      <c r="K94" s="65"/>
    </row>
    <row r="95" spans="1:11" ht="18" customHeight="1">
      <c r="A95" s="6" t="s">
        <v>147</v>
      </c>
      <c r="B95" s="29" t="s">
        <v>3</v>
      </c>
      <c r="C95" s="8">
        <v>1137</v>
      </c>
      <c r="D95" s="9" t="s">
        <v>184</v>
      </c>
      <c r="E95" s="30" t="s">
        <v>3</v>
      </c>
      <c r="F95" s="8">
        <v>194</v>
      </c>
      <c r="G95" s="9" t="s">
        <v>184</v>
      </c>
      <c r="H95" s="110">
        <f t="shared" si="0"/>
        <v>0.1706244503078276</v>
      </c>
      <c r="I95" s="95"/>
      <c r="K95" s="96"/>
    </row>
    <row r="96" spans="1:11" ht="18" customHeight="1">
      <c r="A96" s="14"/>
      <c r="B96" s="23" t="s">
        <v>5</v>
      </c>
      <c r="C96" s="16">
        <v>2099</v>
      </c>
      <c r="D96" s="17" t="s">
        <v>171</v>
      </c>
      <c r="E96" s="22" t="s">
        <v>5</v>
      </c>
      <c r="F96" s="16">
        <v>457</v>
      </c>
      <c r="G96" s="17" t="s">
        <v>171</v>
      </c>
      <c r="H96" s="108">
        <f t="shared" si="0"/>
        <v>0.2177227251071939</v>
      </c>
      <c r="I96" s="95"/>
      <c r="K96" s="96"/>
    </row>
    <row r="97" spans="1:11" ht="18" customHeight="1">
      <c r="A97" s="14"/>
      <c r="B97" s="15" t="s">
        <v>7</v>
      </c>
      <c r="C97" s="16">
        <v>426</v>
      </c>
      <c r="D97" s="17" t="s">
        <v>171</v>
      </c>
      <c r="E97" s="22" t="s">
        <v>7</v>
      </c>
      <c r="F97" s="16">
        <v>42</v>
      </c>
      <c r="G97" s="17" t="s">
        <v>171</v>
      </c>
      <c r="H97" s="108">
        <f>F97/C97</f>
        <v>0.09859154929577464</v>
      </c>
      <c r="I97" s="95"/>
      <c r="K97" s="96"/>
    </row>
    <row r="98" spans="1:11" ht="18" customHeight="1">
      <c r="A98" s="14"/>
      <c r="B98" s="23" t="s">
        <v>8</v>
      </c>
      <c r="C98" s="16">
        <v>976</v>
      </c>
      <c r="D98" s="17" t="s">
        <v>171</v>
      </c>
      <c r="E98" s="22" t="s">
        <v>8</v>
      </c>
      <c r="F98" s="16">
        <v>274</v>
      </c>
      <c r="G98" s="17" t="s">
        <v>171</v>
      </c>
      <c r="H98" s="108">
        <f t="shared" si="0"/>
        <v>0.2807377049180328</v>
      </c>
      <c r="I98" s="95"/>
      <c r="K98" s="96"/>
    </row>
    <row r="99" spans="1:11" ht="18" customHeight="1" thickBot="1">
      <c r="A99" s="99" t="s">
        <v>79</v>
      </c>
      <c r="B99" s="46" t="s">
        <v>9</v>
      </c>
      <c r="C99" s="145">
        <v>7515</v>
      </c>
      <c r="D99" s="39" t="s">
        <v>171</v>
      </c>
      <c r="E99" s="48" t="s">
        <v>9</v>
      </c>
      <c r="F99" s="145">
        <v>1684</v>
      </c>
      <c r="G99" s="39" t="s">
        <v>171</v>
      </c>
      <c r="H99" s="112">
        <f t="shared" si="0"/>
        <v>0.2240851630073187</v>
      </c>
      <c r="I99" s="95"/>
      <c r="J99" s="97"/>
      <c r="K99" s="96"/>
    </row>
    <row r="100" spans="1:11" ht="18" customHeight="1">
      <c r="A100" s="6" t="s">
        <v>148</v>
      </c>
      <c r="B100" s="29" t="s">
        <v>3</v>
      </c>
      <c r="C100" s="8">
        <v>76</v>
      </c>
      <c r="D100" s="9" t="s">
        <v>184</v>
      </c>
      <c r="E100" s="30" t="s">
        <v>3</v>
      </c>
      <c r="F100" s="8">
        <v>2</v>
      </c>
      <c r="G100" s="9" t="s">
        <v>184</v>
      </c>
      <c r="H100" s="110">
        <f>F100/C100</f>
        <v>0.02631578947368421</v>
      </c>
      <c r="I100" s="95"/>
      <c r="K100" s="96"/>
    </row>
    <row r="101" spans="1:11" ht="18" customHeight="1">
      <c r="A101" s="14"/>
      <c r="B101" s="23" t="s">
        <v>5</v>
      </c>
      <c r="C101" s="16">
        <v>95</v>
      </c>
      <c r="D101" s="17" t="s">
        <v>171</v>
      </c>
      <c r="E101" s="22" t="s">
        <v>5</v>
      </c>
      <c r="F101" s="16">
        <v>11</v>
      </c>
      <c r="G101" s="17" t="s">
        <v>171</v>
      </c>
      <c r="H101" s="108">
        <f>F101/C101</f>
        <v>0.11578947368421053</v>
      </c>
      <c r="I101" s="95"/>
      <c r="K101" s="96"/>
    </row>
    <row r="102" spans="1:11" ht="18" customHeight="1">
      <c r="A102" s="14"/>
      <c r="B102" s="23" t="s">
        <v>8</v>
      </c>
      <c r="C102" s="16">
        <v>250</v>
      </c>
      <c r="D102" s="17" t="s">
        <v>171</v>
      </c>
      <c r="E102" s="22" t="s">
        <v>8</v>
      </c>
      <c r="F102" s="16">
        <v>35</v>
      </c>
      <c r="G102" s="17" t="s">
        <v>171</v>
      </c>
      <c r="H102" s="108">
        <f>F102/C102</f>
        <v>0.14</v>
      </c>
      <c r="I102" s="95"/>
      <c r="K102" s="96"/>
    </row>
    <row r="103" spans="1:11" ht="18" customHeight="1" thickBot="1">
      <c r="A103" s="99" t="s">
        <v>79</v>
      </c>
      <c r="B103" s="46" t="s">
        <v>9</v>
      </c>
      <c r="C103" s="145">
        <v>527</v>
      </c>
      <c r="D103" s="39" t="s">
        <v>171</v>
      </c>
      <c r="E103" s="48" t="s">
        <v>9</v>
      </c>
      <c r="F103" s="145">
        <v>65</v>
      </c>
      <c r="G103" s="39" t="s">
        <v>171</v>
      </c>
      <c r="H103" s="112">
        <f>F103/C103</f>
        <v>0.12333965844402277</v>
      </c>
      <c r="I103" s="95"/>
      <c r="J103" s="97"/>
      <c r="K103" s="96"/>
    </row>
    <row r="104" spans="1:11" ht="18" customHeight="1">
      <c r="A104" s="6" t="s">
        <v>149</v>
      </c>
      <c r="B104" s="29" t="s">
        <v>3</v>
      </c>
      <c r="C104" s="8">
        <v>179</v>
      </c>
      <c r="D104" s="9" t="s">
        <v>184</v>
      </c>
      <c r="E104" s="30" t="s">
        <v>3</v>
      </c>
      <c r="F104" s="8">
        <v>56</v>
      </c>
      <c r="G104" s="9" t="s">
        <v>184</v>
      </c>
      <c r="H104" s="110">
        <f t="shared" si="0"/>
        <v>0.3128491620111732</v>
      </c>
      <c r="I104" s="95"/>
      <c r="K104" s="96"/>
    </row>
    <row r="105" spans="1:11" ht="18" customHeight="1">
      <c r="A105" s="14"/>
      <c r="B105" s="23" t="s">
        <v>5</v>
      </c>
      <c r="C105" s="16">
        <v>273</v>
      </c>
      <c r="D105" s="17" t="s">
        <v>171</v>
      </c>
      <c r="E105" s="22" t="s">
        <v>5</v>
      </c>
      <c r="F105" s="16">
        <v>142</v>
      </c>
      <c r="G105" s="17" t="s">
        <v>171</v>
      </c>
      <c r="H105" s="108">
        <f t="shared" si="0"/>
        <v>0.5201465201465202</v>
      </c>
      <c r="I105" s="95"/>
      <c r="K105" s="96"/>
    </row>
    <row r="106" spans="1:11" ht="18" customHeight="1">
      <c r="A106" s="14"/>
      <c r="B106" s="23" t="s">
        <v>8</v>
      </c>
      <c r="C106" s="16">
        <v>366</v>
      </c>
      <c r="D106" s="17" t="s">
        <v>171</v>
      </c>
      <c r="E106" s="22" t="s">
        <v>8</v>
      </c>
      <c r="F106" s="16">
        <v>50</v>
      </c>
      <c r="G106" s="17" t="s">
        <v>171</v>
      </c>
      <c r="H106" s="108">
        <f t="shared" si="0"/>
        <v>0.1366120218579235</v>
      </c>
      <c r="I106" s="95"/>
      <c r="K106" s="96"/>
    </row>
    <row r="107" spans="1:11" ht="18" customHeight="1" thickBot="1">
      <c r="A107" s="99" t="s">
        <v>81</v>
      </c>
      <c r="B107" s="46" t="s">
        <v>9</v>
      </c>
      <c r="C107" s="145">
        <v>1160</v>
      </c>
      <c r="D107" s="39" t="s">
        <v>171</v>
      </c>
      <c r="E107" s="48" t="s">
        <v>9</v>
      </c>
      <c r="F107" s="145">
        <v>288</v>
      </c>
      <c r="G107" s="39" t="s">
        <v>171</v>
      </c>
      <c r="H107" s="112">
        <f t="shared" si="0"/>
        <v>0.2482758620689655</v>
      </c>
      <c r="I107" s="95"/>
      <c r="J107" s="97"/>
      <c r="K107" s="96"/>
    </row>
    <row r="108" spans="1:14" ht="18" customHeight="1" hidden="1">
      <c r="A108" s="115" t="s">
        <v>22</v>
      </c>
      <c r="B108" s="116" t="s">
        <v>3</v>
      </c>
      <c r="C108" s="117">
        <v>46</v>
      </c>
      <c r="D108" s="118" t="s">
        <v>23</v>
      </c>
      <c r="E108" s="116" t="s">
        <v>3</v>
      </c>
      <c r="F108" s="117">
        <v>86</v>
      </c>
      <c r="G108" s="118" t="s">
        <v>23</v>
      </c>
      <c r="H108" s="119">
        <f t="shared" si="0"/>
        <v>1.8695652173913044</v>
      </c>
      <c r="I108" s="139"/>
      <c r="K108" s="137"/>
      <c r="L108" s="120">
        <v>144</v>
      </c>
      <c r="M108" s="120">
        <v>55</v>
      </c>
      <c r="N108" s="121"/>
    </row>
    <row r="109" spans="1:14" ht="18" customHeight="1" hidden="1">
      <c r="A109" s="122" t="s">
        <v>24</v>
      </c>
      <c r="B109" s="123" t="s">
        <v>5</v>
      </c>
      <c r="C109" s="124">
        <v>2722</v>
      </c>
      <c r="D109" s="125" t="s">
        <v>25</v>
      </c>
      <c r="E109" s="123" t="s">
        <v>5</v>
      </c>
      <c r="F109" s="126">
        <v>2784</v>
      </c>
      <c r="G109" s="125" t="s">
        <v>25</v>
      </c>
      <c r="H109" s="127">
        <f t="shared" si="0"/>
        <v>1.0227773695811904</v>
      </c>
      <c r="I109" s="139"/>
      <c r="J109" s="138"/>
      <c r="K109" s="65"/>
      <c r="L109" s="128">
        <v>3384</v>
      </c>
      <c r="M109" s="128">
        <v>998</v>
      </c>
      <c r="N109" s="121"/>
    </row>
    <row r="110" spans="1:14" ht="18" customHeight="1" hidden="1" thickBot="1">
      <c r="A110" s="122"/>
      <c r="B110" s="123" t="s">
        <v>8</v>
      </c>
      <c r="C110" s="124">
        <v>731</v>
      </c>
      <c r="D110" s="125" t="s">
        <v>82</v>
      </c>
      <c r="E110" s="123" t="s">
        <v>8</v>
      </c>
      <c r="F110" s="126">
        <v>512</v>
      </c>
      <c r="G110" s="125" t="s">
        <v>82</v>
      </c>
      <c r="H110" s="127">
        <f t="shared" si="0"/>
        <v>0.7004103967168263</v>
      </c>
      <c r="I110" s="139"/>
      <c r="J110" s="138"/>
      <c r="K110" s="65"/>
      <c r="L110" s="128">
        <v>1172</v>
      </c>
      <c r="M110" s="128">
        <v>307</v>
      </c>
      <c r="N110" s="121"/>
    </row>
    <row r="111" spans="1:14" ht="18" customHeight="1" hidden="1" thickBot="1">
      <c r="A111" s="129" t="s">
        <v>79</v>
      </c>
      <c r="B111" s="130" t="s">
        <v>9</v>
      </c>
      <c r="C111" s="131">
        <v>5089</v>
      </c>
      <c r="D111" s="132" t="s">
        <v>82</v>
      </c>
      <c r="E111" s="133" t="s">
        <v>9</v>
      </c>
      <c r="F111" s="131">
        <v>4705</v>
      </c>
      <c r="G111" s="132" t="s">
        <v>82</v>
      </c>
      <c r="H111" s="134">
        <f t="shared" si="0"/>
        <v>0.9245431322460208</v>
      </c>
      <c r="I111" s="140"/>
      <c r="J111" s="97"/>
      <c r="K111" s="65"/>
      <c r="L111" s="135">
        <f>SUM(L108:L110)</f>
        <v>4700</v>
      </c>
      <c r="M111" s="128"/>
      <c r="N111" s="121">
        <v>1146.4</v>
      </c>
    </row>
    <row r="112" spans="1:11" ht="18" customHeight="1">
      <c r="A112" s="98" t="s">
        <v>74</v>
      </c>
      <c r="B112" s="95"/>
      <c r="C112" s="91"/>
      <c r="D112" s="92"/>
      <c r="E112" s="90"/>
      <c r="F112" s="91"/>
      <c r="G112" s="96"/>
      <c r="H112" s="96"/>
      <c r="I112" s="95"/>
      <c r="J112" s="97"/>
      <c r="K112" s="96"/>
    </row>
    <row r="113" spans="1:11" ht="23.25" customHeight="1" thickBot="1">
      <c r="A113" s="171" t="s">
        <v>89</v>
      </c>
      <c r="B113" s="172"/>
      <c r="C113" s="173"/>
      <c r="D113" s="174"/>
      <c r="E113" s="175"/>
      <c r="F113" s="173"/>
      <c r="G113" s="176"/>
      <c r="H113" s="176"/>
      <c r="I113" s="95"/>
      <c r="J113" s="97"/>
      <c r="K113" s="96"/>
    </row>
    <row r="114" spans="1:11" ht="21" customHeight="1" thickBot="1">
      <c r="A114" s="219" t="s">
        <v>146</v>
      </c>
      <c r="B114" s="220"/>
      <c r="C114" s="220"/>
      <c r="D114" s="221"/>
      <c r="E114" s="220" t="s">
        <v>152</v>
      </c>
      <c r="F114" s="220"/>
      <c r="G114" s="221"/>
      <c r="H114" s="177" t="s">
        <v>91</v>
      </c>
      <c r="I114" s="226"/>
      <c r="J114" s="227"/>
      <c r="K114" s="227"/>
    </row>
    <row r="115" spans="1:11" ht="18" customHeight="1">
      <c r="A115" s="178" t="s">
        <v>150</v>
      </c>
      <c r="B115" s="179" t="s">
        <v>26</v>
      </c>
      <c r="C115" s="180">
        <v>1</v>
      </c>
      <c r="D115" s="181" t="s">
        <v>27</v>
      </c>
      <c r="E115" s="179" t="s">
        <v>26</v>
      </c>
      <c r="F115" s="204">
        <v>1</v>
      </c>
      <c r="G115" s="205" t="s">
        <v>27</v>
      </c>
      <c r="H115" s="182">
        <f>F115/C115</f>
        <v>1</v>
      </c>
      <c r="I115" s="95"/>
      <c r="K115" s="65"/>
    </row>
    <row r="116" spans="1:11" ht="18" customHeight="1">
      <c r="A116" s="183" t="s">
        <v>153</v>
      </c>
      <c r="B116" s="184" t="s">
        <v>28</v>
      </c>
      <c r="C116" s="185">
        <v>1100</v>
      </c>
      <c r="D116" s="186" t="s">
        <v>29</v>
      </c>
      <c r="E116" s="184" t="s">
        <v>28</v>
      </c>
      <c r="F116" s="210">
        <v>1040</v>
      </c>
      <c r="G116" s="206" t="s">
        <v>29</v>
      </c>
      <c r="H116" s="182">
        <f>F116/C116</f>
        <v>0.9454545454545454</v>
      </c>
      <c r="I116" s="95"/>
      <c r="K116" s="65"/>
    </row>
    <row r="117" spans="1:11" ht="18" customHeight="1" thickBot="1">
      <c r="A117" s="183" t="s">
        <v>154</v>
      </c>
      <c r="B117" s="187"/>
      <c r="C117" s="188"/>
      <c r="D117" s="189"/>
      <c r="E117" s="187"/>
      <c r="F117" s="188"/>
      <c r="G117" s="190"/>
      <c r="H117" s="191"/>
      <c r="I117" s="84"/>
      <c r="J117" s="66"/>
      <c r="K117" s="85"/>
    </row>
    <row r="118" spans="1:11" ht="18" customHeight="1">
      <c r="A118" s="178" t="s">
        <v>151</v>
      </c>
      <c r="B118" s="179" t="s">
        <v>26</v>
      </c>
      <c r="C118" s="180">
        <v>18</v>
      </c>
      <c r="D118" s="181" t="s">
        <v>27</v>
      </c>
      <c r="E118" s="179" t="s">
        <v>26</v>
      </c>
      <c r="F118" s="204">
        <v>18</v>
      </c>
      <c r="G118" s="205" t="s">
        <v>27</v>
      </c>
      <c r="H118" s="182">
        <f>F118/C118</f>
        <v>1</v>
      </c>
      <c r="I118" s="95"/>
      <c r="J118" s="70"/>
      <c r="K118" s="65"/>
    </row>
    <row r="119" spans="1:11" ht="18" customHeight="1">
      <c r="A119" s="192"/>
      <c r="B119" s="184" t="s">
        <v>28</v>
      </c>
      <c r="C119" s="185">
        <v>5675</v>
      </c>
      <c r="D119" s="186" t="s">
        <v>29</v>
      </c>
      <c r="E119" s="184" t="s">
        <v>28</v>
      </c>
      <c r="F119" s="210">
        <v>4980</v>
      </c>
      <c r="G119" s="206" t="s">
        <v>29</v>
      </c>
      <c r="H119" s="182">
        <f>F119/C119</f>
        <v>0.8775330396475771</v>
      </c>
      <c r="I119" s="95"/>
      <c r="J119" s="70"/>
      <c r="K119" s="65"/>
    </row>
    <row r="120" spans="1:11" ht="18" customHeight="1" thickBot="1">
      <c r="A120" s="183"/>
      <c r="B120" s="187"/>
      <c r="C120" s="188"/>
      <c r="D120" s="189"/>
      <c r="E120" s="187"/>
      <c r="F120" s="188"/>
      <c r="G120" s="190"/>
      <c r="H120" s="193"/>
      <c r="I120" s="84"/>
      <c r="J120" s="66"/>
      <c r="K120" s="85"/>
    </row>
    <row r="121" spans="1:11" ht="18" customHeight="1">
      <c r="A121" s="178" t="s">
        <v>31</v>
      </c>
      <c r="B121" s="179" t="s">
        <v>26</v>
      </c>
      <c r="C121" s="180">
        <v>1</v>
      </c>
      <c r="D121" s="181" t="s">
        <v>27</v>
      </c>
      <c r="E121" s="179" t="s">
        <v>26</v>
      </c>
      <c r="F121" s="204">
        <v>1</v>
      </c>
      <c r="G121" s="205" t="s">
        <v>27</v>
      </c>
      <c r="H121" s="194">
        <f>F121/C121</f>
        <v>1</v>
      </c>
      <c r="I121" s="95"/>
      <c r="K121" s="65"/>
    </row>
    <row r="122" spans="1:11" ht="18" customHeight="1" thickBot="1">
      <c r="A122" s="183"/>
      <c r="B122" s="184" t="s">
        <v>28</v>
      </c>
      <c r="C122" s="185">
        <v>960</v>
      </c>
      <c r="D122" s="186" t="s">
        <v>29</v>
      </c>
      <c r="E122" s="184" t="s">
        <v>28</v>
      </c>
      <c r="F122" s="157">
        <v>886</v>
      </c>
      <c r="G122" s="206" t="s">
        <v>32</v>
      </c>
      <c r="H122" s="195">
        <f>F122/C122</f>
        <v>0.9229166666666667</v>
      </c>
      <c r="I122" s="95"/>
      <c r="K122" s="65"/>
    </row>
    <row r="123" spans="1:11" ht="18" customHeight="1">
      <c r="A123" s="178" t="s">
        <v>36</v>
      </c>
      <c r="B123" s="179" t="s">
        <v>26</v>
      </c>
      <c r="C123" s="180">
        <v>31</v>
      </c>
      <c r="D123" s="181" t="s">
        <v>27</v>
      </c>
      <c r="E123" s="179" t="s">
        <v>26</v>
      </c>
      <c r="F123" s="204">
        <v>24</v>
      </c>
      <c r="G123" s="205" t="s">
        <v>27</v>
      </c>
      <c r="H123" s="194">
        <f>F123/C123</f>
        <v>0.7741935483870968</v>
      </c>
      <c r="I123" s="95"/>
      <c r="K123" s="65"/>
    </row>
    <row r="124" spans="1:11" ht="18" customHeight="1" thickBot="1">
      <c r="A124" s="183" t="s">
        <v>37</v>
      </c>
      <c r="B124" s="187"/>
      <c r="C124" s="188"/>
      <c r="D124" s="189"/>
      <c r="E124" s="187"/>
      <c r="F124" s="188"/>
      <c r="G124" s="190"/>
      <c r="H124" s="191"/>
      <c r="I124" s="84"/>
      <c r="J124" s="66"/>
      <c r="K124" s="85"/>
    </row>
    <row r="125" spans="1:11" ht="18" customHeight="1">
      <c r="A125" s="178" t="s">
        <v>33</v>
      </c>
      <c r="B125" s="179" t="s">
        <v>32</v>
      </c>
      <c r="C125" s="180">
        <v>12</v>
      </c>
      <c r="D125" s="181" t="s">
        <v>32</v>
      </c>
      <c r="E125" s="179" t="s">
        <v>32</v>
      </c>
      <c r="F125" s="204">
        <v>9</v>
      </c>
      <c r="G125" s="205" t="s">
        <v>32</v>
      </c>
      <c r="H125" s="194">
        <f>F125/C125</f>
        <v>0.75</v>
      </c>
      <c r="I125" s="95"/>
      <c r="K125" s="65"/>
    </row>
    <row r="126" spans="1:11" ht="18" customHeight="1" thickBot="1">
      <c r="A126" s="196" t="s">
        <v>34</v>
      </c>
      <c r="B126" s="187"/>
      <c r="C126" s="188"/>
      <c r="D126" s="189"/>
      <c r="E126" s="187"/>
      <c r="F126" s="188"/>
      <c r="G126" s="190"/>
      <c r="H126" s="191"/>
      <c r="I126" s="84"/>
      <c r="J126" s="66"/>
      <c r="K126" s="85"/>
    </row>
    <row r="127" spans="1:11" ht="18" customHeight="1">
      <c r="A127" s="77"/>
      <c r="B127" s="78"/>
      <c r="C127" s="79"/>
      <c r="D127" s="80"/>
      <c r="E127" s="78"/>
      <c r="F127" s="79"/>
      <c r="G127" s="81"/>
      <c r="H127" s="81"/>
      <c r="I127" s="90"/>
      <c r="J127" s="91"/>
      <c r="K127" s="93"/>
    </row>
    <row r="128" spans="1:11" ht="23.25" customHeight="1" thickBot="1">
      <c r="A128" s="74" t="s">
        <v>90</v>
      </c>
      <c r="B128" s="76"/>
      <c r="C128" s="75"/>
      <c r="D128" s="82"/>
      <c r="E128" s="76"/>
      <c r="F128" s="75"/>
      <c r="G128" s="83"/>
      <c r="H128" s="83"/>
      <c r="I128" s="90"/>
      <c r="J128" s="91"/>
      <c r="K128" s="93"/>
    </row>
    <row r="129" spans="1:11" ht="21" customHeight="1" thickBot="1">
      <c r="A129" s="222" t="s">
        <v>146</v>
      </c>
      <c r="B129" s="213"/>
      <c r="C129" s="213"/>
      <c r="D129" s="214"/>
      <c r="E129" s="213" t="s">
        <v>94</v>
      </c>
      <c r="F129" s="213"/>
      <c r="G129" s="214"/>
      <c r="H129" s="102" t="s">
        <v>91</v>
      </c>
      <c r="I129" s="226"/>
      <c r="J129" s="227"/>
      <c r="K129" s="227"/>
    </row>
    <row r="130" spans="1:11" ht="18" customHeight="1">
      <c r="A130" s="6" t="s">
        <v>10</v>
      </c>
      <c r="B130" s="29" t="s">
        <v>3</v>
      </c>
      <c r="C130" s="8">
        <v>1053839</v>
      </c>
      <c r="D130" s="9" t="s">
        <v>11</v>
      </c>
      <c r="E130" s="30" t="s">
        <v>3</v>
      </c>
      <c r="F130" s="8">
        <v>817060</v>
      </c>
      <c r="G130" s="12" t="s">
        <v>11</v>
      </c>
      <c r="H130" s="110">
        <f aca="true" t="shared" si="1" ref="H130:H136">F130/C130</f>
        <v>0.7753176718644879</v>
      </c>
      <c r="I130" s="95"/>
      <c r="K130" s="96"/>
    </row>
    <row r="131" spans="1:11" ht="18" customHeight="1">
      <c r="A131" s="31"/>
      <c r="B131" s="23" t="s">
        <v>5</v>
      </c>
      <c r="C131" s="16">
        <v>1260006</v>
      </c>
      <c r="D131" s="17" t="s">
        <v>12</v>
      </c>
      <c r="E131" s="22" t="s">
        <v>5</v>
      </c>
      <c r="F131" s="16">
        <v>1274560</v>
      </c>
      <c r="G131" s="20" t="s">
        <v>12</v>
      </c>
      <c r="H131" s="113">
        <f t="shared" si="1"/>
        <v>1.0115507386472762</v>
      </c>
      <c r="I131" s="95"/>
      <c r="K131" s="96"/>
    </row>
    <row r="132" spans="1:11" ht="18" customHeight="1">
      <c r="A132" s="14"/>
      <c r="B132" s="15" t="s">
        <v>7</v>
      </c>
      <c r="C132" s="16">
        <v>522177</v>
      </c>
      <c r="D132" s="17" t="s">
        <v>12</v>
      </c>
      <c r="E132" s="22" t="s">
        <v>7</v>
      </c>
      <c r="F132" s="16">
        <v>474630</v>
      </c>
      <c r="G132" s="20" t="s">
        <v>12</v>
      </c>
      <c r="H132" s="113">
        <f t="shared" si="1"/>
        <v>0.9089446681872239</v>
      </c>
      <c r="I132" s="95"/>
      <c r="K132" s="96"/>
    </row>
    <row r="133" spans="1:11" ht="18" customHeight="1">
      <c r="A133" s="14"/>
      <c r="B133" s="23" t="s">
        <v>8</v>
      </c>
      <c r="C133" s="16">
        <v>158660</v>
      </c>
      <c r="D133" s="17" t="s">
        <v>12</v>
      </c>
      <c r="E133" s="22" t="s">
        <v>8</v>
      </c>
      <c r="F133" s="16">
        <v>169869</v>
      </c>
      <c r="G133" s="20" t="s">
        <v>12</v>
      </c>
      <c r="H133" s="113">
        <f t="shared" si="1"/>
        <v>1.0706479263834614</v>
      </c>
      <c r="I133" s="95"/>
      <c r="K133" s="96"/>
    </row>
    <row r="134" spans="1:11" ht="18" customHeight="1" thickBot="1">
      <c r="A134" s="94" t="s">
        <v>84</v>
      </c>
      <c r="B134" s="24" t="s">
        <v>9</v>
      </c>
      <c r="C134" s="25">
        <v>4413418</v>
      </c>
      <c r="D134" s="26" t="s">
        <v>11</v>
      </c>
      <c r="E134" s="27" t="s">
        <v>9</v>
      </c>
      <c r="F134" s="25">
        <v>4126886</v>
      </c>
      <c r="G134" s="20" t="s">
        <v>11</v>
      </c>
      <c r="H134" s="114">
        <f t="shared" si="1"/>
        <v>0.9350770763159075</v>
      </c>
      <c r="I134" s="95"/>
      <c r="J134" s="97"/>
      <c r="K134" s="96"/>
    </row>
    <row r="135" spans="1:11" ht="18" customHeight="1">
      <c r="A135" s="6" t="s">
        <v>159</v>
      </c>
      <c r="B135" s="29" t="s">
        <v>26</v>
      </c>
      <c r="C135" s="13">
        <v>2</v>
      </c>
      <c r="D135" s="52" t="s">
        <v>27</v>
      </c>
      <c r="E135" s="29" t="s">
        <v>26</v>
      </c>
      <c r="F135" s="8">
        <v>2</v>
      </c>
      <c r="G135" s="52" t="s">
        <v>27</v>
      </c>
      <c r="H135" s="107">
        <f t="shared" si="1"/>
        <v>1</v>
      </c>
      <c r="I135" s="95"/>
      <c r="K135" s="65"/>
    </row>
    <row r="136" spans="1:11" ht="18" customHeight="1">
      <c r="A136" s="14"/>
      <c r="B136" s="23" t="s">
        <v>28</v>
      </c>
      <c r="C136" s="21">
        <v>2510</v>
      </c>
      <c r="D136" s="44" t="s">
        <v>185</v>
      </c>
      <c r="E136" s="23" t="s">
        <v>28</v>
      </c>
      <c r="F136" s="16">
        <v>1782</v>
      </c>
      <c r="G136" s="44" t="s">
        <v>186</v>
      </c>
      <c r="H136" s="113">
        <f t="shared" si="1"/>
        <v>0.7099601593625497</v>
      </c>
      <c r="I136" s="95"/>
      <c r="K136" s="65"/>
    </row>
    <row r="137" spans="1:11" ht="18" customHeight="1" thickBot="1">
      <c r="A137" s="31" t="s">
        <v>30</v>
      </c>
      <c r="B137" s="37"/>
      <c r="C137" s="51"/>
      <c r="D137" s="38"/>
      <c r="E137" s="37"/>
      <c r="F137" s="51"/>
      <c r="G137" s="53"/>
      <c r="H137" s="104"/>
      <c r="I137" s="84"/>
      <c r="J137" s="66"/>
      <c r="K137" s="85"/>
    </row>
    <row r="138" spans="1:11" ht="18" customHeight="1">
      <c r="A138" s="6" t="s">
        <v>38</v>
      </c>
      <c r="B138" s="29" t="s">
        <v>26</v>
      </c>
      <c r="C138" s="13">
        <v>23</v>
      </c>
      <c r="D138" s="52" t="s">
        <v>27</v>
      </c>
      <c r="E138" s="29" t="s">
        <v>26</v>
      </c>
      <c r="F138" s="8">
        <v>21</v>
      </c>
      <c r="G138" s="52" t="s">
        <v>27</v>
      </c>
      <c r="H138" s="107">
        <f>F138/C138</f>
        <v>0.9130434782608695</v>
      </c>
      <c r="I138" s="95"/>
      <c r="K138" s="65"/>
    </row>
    <row r="139" spans="1:11" ht="18" customHeight="1">
      <c r="A139" s="14" t="s">
        <v>39</v>
      </c>
      <c r="B139" s="37"/>
      <c r="C139" s="51"/>
      <c r="D139" s="38"/>
      <c r="E139" s="37"/>
      <c r="F139" s="51"/>
      <c r="G139" s="38"/>
      <c r="H139" s="103"/>
      <c r="I139" s="84"/>
      <c r="J139" s="66"/>
      <c r="K139" s="67"/>
    </row>
    <row r="140" spans="1:11" ht="18" customHeight="1" thickBot="1">
      <c r="A140" s="31" t="s">
        <v>40</v>
      </c>
      <c r="B140" s="37"/>
      <c r="C140" s="51"/>
      <c r="D140" s="38"/>
      <c r="E140" s="37"/>
      <c r="F140" s="51"/>
      <c r="G140" s="38"/>
      <c r="H140" s="103"/>
      <c r="I140" s="84"/>
      <c r="J140" s="66"/>
      <c r="K140" s="67"/>
    </row>
    <row r="141" spans="1:11" ht="18" customHeight="1">
      <c r="A141" s="6" t="s">
        <v>38</v>
      </c>
      <c r="B141" s="29" t="s">
        <v>26</v>
      </c>
      <c r="C141" s="13">
        <v>165</v>
      </c>
      <c r="D141" s="52" t="s">
        <v>27</v>
      </c>
      <c r="E141" s="29" t="s">
        <v>26</v>
      </c>
      <c r="F141" s="8">
        <v>170</v>
      </c>
      <c r="G141" s="52" t="s">
        <v>27</v>
      </c>
      <c r="H141" s="107">
        <f>F141/C141</f>
        <v>1.0303030303030303</v>
      </c>
      <c r="I141" s="95"/>
      <c r="K141" s="65"/>
    </row>
    <row r="142" spans="1:11" ht="18" customHeight="1">
      <c r="A142" s="14" t="s">
        <v>41</v>
      </c>
      <c r="B142" s="37"/>
      <c r="C142" s="51"/>
      <c r="D142" s="38"/>
      <c r="E142" s="37"/>
      <c r="F142" s="51"/>
      <c r="G142" s="38"/>
      <c r="H142" s="103"/>
      <c r="I142" s="84"/>
      <c r="J142" s="66"/>
      <c r="K142" s="67"/>
    </row>
    <row r="143" spans="1:11" ht="18" customHeight="1" thickBot="1">
      <c r="A143" s="40"/>
      <c r="B143" s="55"/>
      <c r="C143" s="56"/>
      <c r="D143" s="57"/>
      <c r="E143" s="55"/>
      <c r="F143" s="56"/>
      <c r="G143" s="57"/>
      <c r="H143" s="106"/>
      <c r="I143" s="84"/>
      <c r="J143" s="66"/>
      <c r="K143" s="67"/>
    </row>
    <row r="144" spans="1:11" ht="18" customHeight="1">
      <c r="A144" s="6" t="s">
        <v>38</v>
      </c>
      <c r="B144" s="29" t="s">
        <v>187</v>
      </c>
      <c r="C144" s="13">
        <v>16</v>
      </c>
      <c r="D144" s="52" t="s">
        <v>42</v>
      </c>
      <c r="E144" s="29" t="s">
        <v>187</v>
      </c>
      <c r="F144" s="8">
        <v>13</v>
      </c>
      <c r="G144" s="52" t="s">
        <v>42</v>
      </c>
      <c r="H144" s="107">
        <f>F144/C144</f>
        <v>0.8125</v>
      </c>
      <c r="I144" s="95"/>
      <c r="K144" s="65"/>
    </row>
    <row r="145" spans="1:11" ht="18" customHeight="1">
      <c r="A145" s="14" t="s">
        <v>155</v>
      </c>
      <c r="B145" s="37"/>
      <c r="C145" s="51"/>
      <c r="D145" s="38"/>
      <c r="E145" s="37"/>
      <c r="F145" s="51"/>
      <c r="G145" s="38"/>
      <c r="H145" s="103"/>
      <c r="I145" s="84"/>
      <c r="J145" s="66"/>
      <c r="K145" s="67"/>
    </row>
    <row r="146" spans="1:11" ht="18" customHeight="1" thickBot="1">
      <c r="A146" s="14"/>
      <c r="B146" s="37"/>
      <c r="C146" s="51"/>
      <c r="D146" s="38"/>
      <c r="E146" s="37"/>
      <c r="F146" s="51"/>
      <c r="G146" s="38"/>
      <c r="H146" s="103"/>
      <c r="I146" s="84"/>
      <c r="J146" s="66"/>
      <c r="K146" s="67"/>
    </row>
    <row r="147" spans="1:11" ht="18" customHeight="1">
      <c r="A147" s="6" t="s">
        <v>38</v>
      </c>
      <c r="B147" s="29" t="s">
        <v>187</v>
      </c>
      <c r="C147" s="59" t="s">
        <v>158</v>
      </c>
      <c r="D147" s="52" t="s">
        <v>42</v>
      </c>
      <c r="E147" s="29" t="s">
        <v>187</v>
      </c>
      <c r="F147" s="8">
        <v>18</v>
      </c>
      <c r="G147" s="52" t="s">
        <v>42</v>
      </c>
      <c r="H147" s="107" t="s">
        <v>158</v>
      </c>
      <c r="I147" s="95"/>
      <c r="K147" s="65"/>
    </row>
    <row r="148" spans="1:11" ht="18" customHeight="1">
      <c r="A148" s="14" t="s">
        <v>157</v>
      </c>
      <c r="B148" s="37"/>
      <c r="C148" s="51"/>
      <c r="D148" s="38"/>
      <c r="E148" s="37"/>
      <c r="F148" s="51"/>
      <c r="G148" s="38"/>
      <c r="H148" s="103"/>
      <c r="I148" s="84"/>
      <c r="J148" s="66"/>
      <c r="K148" s="67"/>
    </row>
    <row r="149" spans="1:11" ht="18" customHeight="1" thickBot="1">
      <c r="A149" s="14" t="s">
        <v>156</v>
      </c>
      <c r="B149" s="37"/>
      <c r="C149" s="51"/>
      <c r="D149" s="38"/>
      <c r="E149" s="37"/>
      <c r="F149" s="51"/>
      <c r="G149" s="38"/>
      <c r="H149" s="103"/>
      <c r="I149" s="84"/>
      <c r="J149" s="66"/>
      <c r="K149" s="67"/>
    </row>
    <row r="150" spans="1:11" ht="18" customHeight="1">
      <c r="A150" s="6" t="s">
        <v>38</v>
      </c>
      <c r="B150" s="29" t="s">
        <v>187</v>
      </c>
      <c r="C150" s="13">
        <v>19</v>
      </c>
      <c r="D150" s="52" t="s">
        <v>42</v>
      </c>
      <c r="E150" s="29" t="s">
        <v>187</v>
      </c>
      <c r="F150" s="8">
        <v>10</v>
      </c>
      <c r="G150" s="52" t="s">
        <v>42</v>
      </c>
      <c r="H150" s="107">
        <f>F150/C150</f>
        <v>0.5263157894736842</v>
      </c>
      <c r="I150" s="95"/>
      <c r="K150" s="65"/>
    </row>
    <row r="151" spans="1:11" ht="18" customHeight="1">
      <c r="A151" s="14" t="s">
        <v>43</v>
      </c>
      <c r="B151" s="37"/>
      <c r="C151" s="51"/>
      <c r="D151" s="38"/>
      <c r="E151" s="37"/>
      <c r="F151" s="51"/>
      <c r="G151" s="38"/>
      <c r="H151" s="103"/>
      <c r="I151" s="84"/>
      <c r="J151" s="66"/>
      <c r="K151" s="67"/>
    </row>
    <row r="152" spans="1:11" ht="18" customHeight="1" thickBot="1">
      <c r="A152" s="14" t="s">
        <v>44</v>
      </c>
      <c r="B152" s="37"/>
      <c r="C152" s="51"/>
      <c r="D152" s="38"/>
      <c r="E152" s="37"/>
      <c r="F152" s="51"/>
      <c r="G152" s="38"/>
      <c r="H152" s="103"/>
      <c r="I152" s="84"/>
      <c r="J152" s="66"/>
      <c r="K152" s="67"/>
    </row>
    <row r="153" spans="1:11" ht="18" customHeight="1">
      <c r="A153" s="6" t="s">
        <v>38</v>
      </c>
      <c r="B153" s="29" t="s">
        <v>28</v>
      </c>
      <c r="C153" s="13">
        <v>136</v>
      </c>
      <c r="D153" s="52" t="s">
        <v>188</v>
      </c>
      <c r="E153" s="29" t="s">
        <v>35</v>
      </c>
      <c r="F153" s="8">
        <v>128</v>
      </c>
      <c r="G153" s="52" t="s">
        <v>188</v>
      </c>
      <c r="H153" s="107">
        <f>F153/C153</f>
        <v>0.9411764705882353</v>
      </c>
      <c r="I153" s="95"/>
      <c r="K153" s="65"/>
    </row>
    <row r="154" spans="1:11" ht="18" customHeight="1">
      <c r="A154" s="14" t="s">
        <v>45</v>
      </c>
      <c r="B154" s="37"/>
      <c r="C154" s="51"/>
      <c r="D154" s="38"/>
      <c r="E154" s="37"/>
      <c r="F154" s="51"/>
      <c r="G154" s="38"/>
      <c r="H154" s="103"/>
      <c r="I154" s="84"/>
      <c r="J154" s="66"/>
      <c r="K154" s="67"/>
    </row>
    <row r="155" spans="1:11" ht="18" customHeight="1" thickBot="1">
      <c r="A155" s="40"/>
      <c r="B155" s="55"/>
      <c r="C155" s="56"/>
      <c r="D155" s="57"/>
      <c r="E155" s="55"/>
      <c r="F155" s="56"/>
      <c r="G155" s="57"/>
      <c r="H155" s="106"/>
      <c r="I155" s="84"/>
      <c r="J155" s="66"/>
      <c r="K155" s="67"/>
    </row>
    <row r="156" spans="1:11" ht="18" customHeight="1">
      <c r="A156" s="6" t="s">
        <v>46</v>
      </c>
      <c r="B156" s="29" t="s">
        <v>26</v>
      </c>
      <c r="C156" s="13">
        <v>235</v>
      </c>
      <c r="D156" s="52" t="s">
        <v>27</v>
      </c>
      <c r="E156" s="29" t="s">
        <v>26</v>
      </c>
      <c r="F156" s="8">
        <v>194</v>
      </c>
      <c r="G156" s="52" t="s">
        <v>27</v>
      </c>
      <c r="H156" s="107">
        <f>F156/C156</f>
        <v>0.825531914893617</v>
      </c>
      <c r="I156" s="95"/>
      <c r="K156" s="65"/>
    </row>
    <row r="157" spans="1:11" ht="18" customHeight="1">
      <c r="A157" s="31"/>
      <c r="B157" s="23" t="s">
        <v>28</v>
      </c>
      <c r="C157" s="21">
        <v>7480</v>
      </c>
      <c r="D157" s="44" t="s">
        <v>185</v>
      </c>
      <c r="E157" s="23" t="s">
        <v>28</v>
      </c>
      <c r="F157" s="16">
        <v>6341</v>
      </c>
      <c r="G157" s="44" t="s">
        <v>185</v>
      </c>
      <c r="H157" s="113">
        <f>F157/C157</f>
        <v>0.8477272727272728</v>
      </c>
      <c r="I157" s="95"/>
      <c r="K157" s="65"/>
    </row>
    <row r="158" spans="1:11" ht="18" customHeight="1" thickBot="1">
      <c r="A158" s="40"/>
      <c r="B158" s="55"/>
      <c r="C158" s="56"/>
      <c r="D158" s="57"/>
      <c r="E158" s="55"/>
      <c r="F158" s="56"/>
      <c r="G158" s="58"/>
      <c r="H158" s="105"/>
      <c r="I158" s="84"/>
      <c r="J158" s="66"/>
      <c r="K158" s="85"/>
    </row>
    <row r="159" spans="1:11" ht="18" customHeight="1">
      <c r="A159" s="6" t="s">
        <v>47</v>
      </c>
      <c r="B159" s="29" t="s">
        <v>48</v>
      </c>
      <c r="C159" s="13">
        <v>1939</v>
      </c>
      <c r="D159" s="12" t="s">
        <v>49</v>
      </c>
      <c r="E159" s="29" t="s">
        <v>48</v>
      </c>
      <c r="F159" s="8">
        <v>1774</v>
      </c>
      <c r="G159" s="12" t="s">
        <v>49</v>
      </c>
      <c r="H159" s="107">
        <f>F159/C159</f>
        <v>0.9149045899948427</v>
      </c>
      <c r="I159" s="95"/>
      <c r="K159" s="96"/>
    </row>
    <row r="160" spans="1:11" ht="18" customHeight="1">
      <c r="A160" s="14" t="s">
        <v>160</v>
      </c>
      <c r="B160" s="23" t="s">
        <v>50</v>
      </c>
      <c r="C160" s="21">
        <v>324</v>
      </c>
      <c r="D160" s="20" t="s">
        <v>49</v>
      </c>
      <c r="E160" s="23" t="s">
        <v>50</v>
      </c>
      <c r="F160" s="16">
        <v>214</v>
      </c>
      <c r="G160" s="20" t="s">
        <v>49</v>
      </c>
      <c r="H160" s="113">
        <f>F160/C160</f>
        <v>0.6604938271604939</v>
      </c>
      <c r="I160" s="95"/>
      <c r="K160" s="96"/>
    </row>
    <row r="161" spans="1:11" ht="18" customHeight="1">
      <c r="A161" s="14" t="s">
        <v>161</v>
      </c>
      <c r="B161" s="60" t="s">
        <v>51</v>
      </c>
      <c r="C161" s="16">
        <v>64</v>
      </c>
      <c r="D161" s="17" t="s">
        <v>49</v>
      </c>
      <c r="E161" s="60" t="s">
        <v>51</v>
      </c>
      <c r="F161" s="16">
        <v>62</v>
      </c>
      <c r="G161" s="17" t="s">
        <v>49</v>
      </c>
      <c r="H161" s="113">
        <f>F161/C161</f>
        <v>0.96875</v>
      </c>
      <c r="I161" s="141"/>
      <c r="J161" s="66"/>
      <c r="K161" s="96"/>
    </row>
    <row r="162" spans="1:11" ht="18" customHeight="1" thickBot="1">
      <c r="A162" s="40" t="s">
        <v>52</v>
      </c>
      <c r="B162" s="37"/>
      <c r="C162" s="51"/>
      <c r="D162" s="38"/>
      <c r="E162" s="37"/>
      <c r="F162" s="51"/>
      <c r="G162" s="53"/>
      <c r="H162" s="104"/>
      <c r="I162" s="84"/>
      <c r="J162" s="66"/>
      <c r="K162" s="85"/>
    </row>
    <row r="163" spans="1:11" ht="18" customHeight="1">
      <c r="A163" s="10" t="s">
        <v>53</v>
      </c>
      <c r="B163" s="30" t="s">
        <v>54</v>
      </c>
      <c r="C163" s="8">
        <v>882</v>
      </c>
      <c r="D163" s="61" t="s">
        <v>189</v>
      </c>
      <c r="E163" s="30" t="s">
        <v>54</v>
      </c>
      <c r="F163" s="8">
        <v>750</v>
      </c>
      <c r="G163" s="61" t="s">
        <v>189</v>
      </c>
      <c r="H163" s="107">
        <f aca="true" t="shared" si="2" ref="H163:H168">F163/C163</f>
        <v>0.8503401360544217</v>
      </c>
      <c r="I163" s="90"/>
      <c r="J163" s="91"/>
      <c r="K163" s="142"/>
    </row>
    <row r="164" spans="1:11" ht="18" customHeight="1">
      <c r="A164" s="18" t="s">
        <v>163</v>
      </c>
      <c r="B164" s="22" t="s">
        <v>55</v>
      </c>
      <c r="C164" s="16">
        <v>3826</v>
      </c>
      <c r="D164" s="45" t="s">
        <v>189</v>
      </c>
      <c r="E164" s="22" t="s">
        <v>55</v>
      </c>
      <c r="F164" s="16">
        <v>4007</v>
      </c>
      <c r="G164" s="45" t="s">
        <v>189</v>
      </c>
      <c r="H164" s="113">
        <f t="shared" si="2"/>
        <v>1.0473078933612128</v>
      </c>
      <c r="I164" s="90"/>
      <c r="J164" s="91"/>
      <c r="K164" s="142"/>
    </row>
    <row r="165" spans="1:11" ht="18" customHeight="1">
      <c r="A165" s="18" t="s">
        <v>57</v>
      </c>
      <c r="B165" s="22" t="s">
        <v>56</v>
      </c>
      <c r="C165" s="16">
        <v>1750</v>
      </c>
      <c r="D165" s="45" t="s">
        <v>189</v>
      </c>
      <c r="E165" s="22" t="s">
        <v>56</v>
      </c>
      <c r="F165" s="16">
        <v>1599</v>
      </c>
      <c r="G165" s="45" t="s">
        <v>189</v>
      </c>
      <c r="H165" s="113">
        <f t="shared" si="2"/>
        <v>0.9137142857142857</v>
      </c>
      <c r="I165" s="90"/>
      <c r="J165" s="91"/>
      <c r="K165" s="142"/>
    </row>
    <row r="166" spans="1:11" ht="18" customHeight="1">
      <c r="A166" s="18" t="s">
        <v>59</v>
      </c>
      <c r="B166" s="22" t="s">
        <v>58</v>
      </c>
      <c r="C166" s="16">
        <v>4863</v>
      </c>
      <c r="D166" s="45" t="s">
        <v>189</v>
      </c>
      <c r="E166" s="22" t="s">
        <v>58</v>
      </c>
      <c r="F166" s="16">
        <v>4241</v>
      </c>
      <c r="G166" s="45" t="s">
        <v>189</v>
      </c>
      <c r="H166" s="113">
        <f t="shared" si="2"/>
        <v>0.8720954143532799</v>
      </c>
      <c r="I166" s="90"/>
      <c r="J166" s="91"/>
      <c r="K166" s="142"/>
    </row>
    <row r="167" spans="1:11" ht="18" customHeight="1">
      <c r="A167" s="18" t="s">
        <v>61</v>
      </c>
      <c r="B167" s="22" t="s">
        <v>60</v>
      </c>
      <c r="C167" s="16">
        <v>176318</v>
      </c>
      <c r="D167" s="45" t="s">
        <v>189</v>
      </c>
      <c r="E167" s="22" t="s">
        <v>60</v>
      </c>
      <c r="F167" s="16">
        <v>173086</v>
      </c>
      <c r="G167" s="45" t="s">
        <v>189</v>
      </c>
      <c r="H167" s="113">
        <f t="shared" si="2"/>
        <v>0.9816694835467734</v>
      </c>
      <c r="I167" s="90"/>
      <c r="J167" s="91"/>
      <c r="K167" s="142"/>
    </row>
    <row r="168" spans="1:11" ht="18" customHeight="1">
      <c r="A168" s="18" t="s">
        <v>63</v>
      </c>
      <c r="B168" s="62" t="s">
        <v>62</v>
      </c>
      <c r="C168" s="63">
        <v>425</v>
      </c>
      <c r="D168" s="45" t="s">
        <v>189</v>
      </c>
      <c r="E168" s="62" t="s">
        <v>62</v>
      </c>
      <c r="F168" s="63">
        <v>293</v>
      </c>
      <c r="G168" s="45" t="s">
        <v>189</v>
      </c>
      <c r="H168" s="113">
        <f t="shared" si="2"/>
        <v>0.6894117647058824</v>
      </c>
      <c r="I168" s="90"/>
      <c r="J168" s="91"/>
      <c r="K168" s="142"/>
    </row>
    <row r="169" spans="1:11" ht="18" customHeight="1" thickBot="1">
      <c r="A169" s="54" t="s">
        <v>162</v>
      </c>
      <c r="B169" s="55"/>
      <c r="C169" s="56"/>
      <c r="D169" s="57"/>
      <c r="E169" s="55"/>
      <c r="F169" s="56"/>
      <c r="G169" s="58"/>
      <c r="H169" s="105"/>
      <c r="I169" s="84"/>
      <c r="J169" s="66"/>
      <c r="K169" s="85"/>
    </row>
    <row r="170" spans="1:11" s="1" customFormat="1" ht="18" customHeight="1">
      <c r="A170" s="98" t="s">
        <v>74</v>
      </c>
      <c r="B170" s="90"/>
      <c r="C170" s="91"/>
      <c r="D170" s="92"/>
      <c r="E170" s="90"/>
      <c r="F170" s="91"/>
      <c r="G170" s="93"/>
      <c r="H170" s="93"/>
      <c r="I170" s="84"/>
      <c r="J170" s="66"/>
      <c r="K170" s="85"/>
    </row>
    <row r="171" spans="1:11" s="1" customFormat="1" ht="18" customHeight="1">
      <c r="A171" s="98"/>
      <c r="B171" s="90"/>
      <c r="C171" s="91"/>
      <c r="D171" s="92"/>
      <c r="E171" s="90"/>
      <c r="F171" s="91"/>
      <c r="G171" s="93"/>
      <c r="H171" s="93"/>
      <c r="I171" s="84"/>
      <c r="J171" s="66"/>
      <c r="K171" s="85"/>
    </row>
    <row r="172" spans="1:11" ht="23.25" customHeight="1" thickBot="1">
      <c r="A172" s="74" t="s">
        <v>164</v>
      </c>
      <c r="B172" s="76"/>
      <c r="C172" s="75"/>
      <c r="D172" s="82"/>
      <c r="E172" s="76"/>
      <c r="F172" s="75"/>
      <c r="G172" s="83"/>
      <c r="H172" s="83"/>
      <c r="I172" s="90"/>
      <c r="J172" s="91"/>
      <c r="K172" s="93"/>
    </row>
    <row r="173" spans="1:11" ht="21" customHeight="1" thickBot="1">
      <c r="A173" s="222" t="s">
        <v>146</v>
      </c>
      <c r="B173" s="213"/>
      <c r="C173" s="213"/>
      <c r="D173" s="214"/>
      <c r="E173" s="213" t="s">
        <v>94</v>
      </c>
      <c r="F173" s="213"/>
      <c r="G173" s="214"/>
      <c r="H173" s="102" t="s">
        <v>91</v>
      </c>
      <c r="I173" s="226"/>
      <c r="J173" s="227"/>
      <c r="K173" s="227"/>
    </row>
    <row r="174" spans="1:11" ht="18" customHeight="1">
      <c r="A174" s="6" t="s">
        <v>165</v>
      </c>
      <c r="B174" s="199" t="s">
        <v>172</v>
      </c>
      <c r="C174" s="8">
        <v>26957</v>
      </c>
      <c r="D174" s="9" t="s">
        <v>15</v>
      </c>
      <c r="E174" s="199" t="s">
        <v>172</v>
      </c>
      <c r="F174" s="8">
        <v>24789</v>
      </c>
      <c r="G174" s="9" t="s">
        <v>15</v>
      </c>
      <c r="H174" s="110">
        <f>F174/C174</f>
        <v>0.9195756204325407</v>
      </c>
      <c r="I174" s="95"/>
      <c r="K174" s="96"/>
    </row>
    <row r="175" spans="1:11" ht="18" customHeight="1">
      <c r="A175" s="14" t="s">
        <v>166</v>
      </c>
      <c r="B175" s="200" t="s">
        <v>176</v>
      </c>
      <c r="C175" s="16">
        <v>5635</v>
      </c>
      <c r="D175" s="17" t="s">
        <v>15</v>
      </c>
      <c r="E175" s="200" t="s">
        <v>176</v>
      </c>
      <c r="F175" s="16">
        <v>3290</v>
      </c>
      <c r="G175" s="17" t="s">
        <v>15</v>
      </c>
      <c r="H175" s="113">
        <f>F175/C175</f>
        <v>0.5838509316770186</v>
      </c>
      <c r="I175" s="95"/>
      <c r="K175" s="96"/>
    </row>
    <row r="176" spans="1:11" ht="18" customHeight="1">
      <c r="A176" s="14" t="s">
        <v>167</v>
      </c>
      <c r="B176" s="201" t="s">
        <v>173</v>
      </c>
      <c r="C176" s="16">
        <v>13788</v>
      </c>
      <c r="D176" s="17" t="s">
        <v>15</v>
      </c>
      <c r="E176" s="201" t="s">
        <v>173</v>
      </c>
      <c r="F176" s="16">
        <v>16866</v>
      </c>
      <c r="G176" s="17" t="s">
        <v>15</v>
      </c>
      <c r="H176" s="113">
        <f>F176/C176</f>
        <v>1.223237597911227</v>
      </c>
      <c r="I176" s="95"/>
      <c r="K176" s="96"/>
    </row>
    <row r="177" spans="1:11" ht="18" customHeight="1">
      <c r="A177" s="14" t="s">
        <v>168</v>
      </c>
      <c r="B177" s="200" t="s">
        <v>174</v>
      </c>
      <c r="C177" s="16">
        <v>536</v>
      </c>
      <c r="D177" s="17" t="s">
        <v>170</v>
      </c>
      <c r="E177" s="200" t="s">
        <v>174</v>
      </c>
      <c r="F177" s="16">
        <v>60</v>
      </c>
      <c r="G177" s="17" t="s">
        <v>170</v>
      </c>
      <c r="H177" s="113">
        <f>F177/C177</f>
        <v>0.11194029850746269</v>
      </c>
      <c r="I177" s="95"/>
      <c r="K177" s="96"/>
    </row>
    <row r="178" spans="1:11" ht="18" customHeight="1" thickBot="1">
      <c r="A178" s="198" t="s">
        <v>169</v>
      </c>
      <c r="B178" s="202" t="s">
        <v>175</v>
      </c>
      <c r="C178" s="145">
        <v>711</v>
      </c>
      <c r="D178" s="39" t="s">
        <v>171</v>
      </c>
      <c r="E178" s="202" t="s">
        <v>175</v>
      </c>
      <c r="F178" s="145">
        <v>109</v>
      </c>
      <c r="G178" s="39" t="s">
        <v>171</v>
      </c>
      <c r="H178" s="197">
        <f>F178/C178</f>
        <v>0.15330520393811534</v>
      </c>
      <c r="I178" s="95"/>
      <c r="J178" s="97"/>
      <c r="K178" s="96"/>
    </row>
    <row r="179" spans="1:11" s="1" customFormat="1" ht="11.25" customHeight="1">
      <c r="A179" s="98" t="s">
        <v>191</v>
      </c>
      <c r="B179" s="90"/>
      <c r="C179" s="91"/>
      <c r="D179" s="92"/>
      <c r="E179" s="90"/>
      <c r="F179" s="91"/>
      <c r="G179" s="93"/>
      <c r="H179" s="93"/>
      <c r="I179" s="84"/>
      <c r="J179" s="66"/>
      <c r="K179" s="85"/>
    </row>
    <row r="180" ht="13.5">
      <c r="K180" s="3"/>
    </row>
  </sheetData>
  <sheetProtection/>
  <mergeCells count="19">
    <mergeCell ref="I173:K173"/>
    <mergeCell ref="A1:G1"/>
    <mergeCell ref="A55:D55"/>
    <mergeCell ref="E55:G55"/>
    <mergeCell ref="I55:K55"/>
    <mergeCell ref="A4:D4"/>
    <mergeCell ref="A129:D129"/>
    <mergeCell ref="E129:G129"/>
    <mergeCell ref="I114:K114"/>
    <mergeCell ref="I129:K129"/>
    <mergeCell ref="E4:G4"/>
    <mergeCell ref="A50:D50"/>
    <mergeCell ref="C22:D22"/>
    <mergeCell ref="A114:D114"/>
    <mergeCell ref="A173:D173"/>
    <mergeCell ref="E173:G173"/>
    <mergeCell ref="E114:G114"/>
    <mergeCell ref="A51:G51"/>
    <mergeCell ref="A52:G52"/>
  </mergeCells>
  <printOptions/>
  <pageMargins left="0.6692913385826772" right="0.5511811023622047" top="0.6692913385826772" bottom="0.7086614173228347" header="0.5118110236220472" footer="0.5118110236220472"/>
  <pageSetup firstPageNumber="8" useFirstPageNumber="1" horizontalDpi="600" verticalDpi="600" orientation="portrait" paperSize="9" scale="81" r:id="rId2"/>
  <headerFooter alignWithMargins="0">
    <oddHeader>&amp;L
</oddHeader>
    <oddFooter>&amp;C&amp;12&amp;P</oddFooter>
  </headerFooter>
  <rowBreaks count="3" manualBreakCount="3">
    <brk id="52" max="8" man="1"/>
    <brk id="111" max="7" man="1"/>
    <brk id="16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2014-03-19T09:52:57Z</cp:lastPrinted>
  <dcterms:created xsi:type="dcterms:W3CDTF">2004-01-05T01:46:53Z</dcterms:created>
  <dcterms:modified xsi:type="dcterms:W3CDTF">2014-03-19T09:53:01Z</dcterms:modified>
  <cp:category/>
  <cp:version/>
  <cp:contentType/>
  <cp:contentStatus/>
</cp:coreProperties>
</file>