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65521" windowWidth="9840" windowHeight="9120" tabRatio="758" activeTab="0"/>
  </bookViews>
  <sheets>
    <sheet name="福祉計画" sheetId="1" r:id="rId1"/>
  </sheets>
  <definedNames>
    <definedName name="_xlnm.Print_Area" localSheetId="0">'福祉計画'!$A$1:$H$153</definedName>
  </definedNames>
  <calcPr fullCalcOnLoad="1"/>
</workbook>
</file>

<file path=xl/sharedStrings.xml><?xml version="1.0" encoding="utf-8"?>
<sst xmlns="http://schemas.openxmlformats.org/spreadsheetml/2006/main" count="488" uniqueCount="153">
  <si>
    <t>施設入所支援</t>
  </si>
  <si>
    <t>療養介護</t>
  </si>
  <si>
    <t>児童デイサービス</t>
  </si>
  <si>
    <t>就労移行支援</t>
  </si>
  <si>
    <t>身　体</t>
  </si>
  <si>
    <t>時間/月</t>
  </si>
  <si>
    <t>知　的</t>
  </si>
  <si>
    <t>時間/月</t>
  </si>
  <si>
    <t>障がい児</t>
  </si>
  <si>
    <t>精　神</t>
  </si>
  <si>
    <t>合計</t>
  </si>
  <si>
    <t>移動支援事業</t>
  </si>
  <si>
    <t>時間/年</t>
  </si>
  <si>
    <t>時間/年</t>
  </si>
  <si>
    <t>短期入所</t>
  </si>
  <si>
    <t>人日/月</t>
  </si>
  <si>
    <t>人日/月</t>
  </si>
  <si>
    <t>生活介護</t>
  </si>
  <si>
    <t>自立訓練</t>
  </si>
  <si>
    <t>・生活訓練</t>
  </si>
  <si>
    <t>就労継続支援（Ａ型）</t>
  </si>
  <si>
    <t>就労継続支援（Ｂ型）</t>
  </si>
  <si>
    <t>計</t>
  </si>
  <si>
    <t xml:space="preserve"> 人分</t>
  </si>
  <si>
    <t>共同生活援助(ｸﾞﾙｰﾌﾟﾎｰﾑ)</t>
  </si>
  <si>
    <t xml:space="preserve"> 人分</t>
  </si>
  <si>
    <t>共同生活介護(ｹｱﾎｰﾑ)</t>
  </si>
  <si>
    <t xml:space="preserve"> 人分</t>
  </si>
  <si>
    <t>相談支援</t>
  </si>
  <si>
    <t>人分/月</t>
  </si>
  <si>
    <t>（サービス利用計画）</t>
  </si>
  <si>
    <t>人分/月</t>
  </si>
  <si>
    <t>発達障がい者支援センター</t>
  </si>
  <si>
    <t>箇　所</t>
  </si>
  <si>
    <t xml:space="preserve"> 箇所</t>
  </si>
  <si>
    <t>運営事業　</t>
  </si>
  <si>
    <t>利用者</t>
  </si>
  <si>
    <t xml:space="preserve"> 人</t>
  </si>
  <si>
    <t>運営事業</t>
  </si>
  <si>
    <t xml:space="preserve"> 人分</t>
  </si>
  <si>
    <t>　※指定都市のみ</t>
  </si>
  <si>
    <t>高次脳機能障がい支援普及事業</t>
  </si>
  <si>
    <t>人</t>
  </si>
  <si>
    <t>都道府県相談支援体制整備事業</t>
  </si>
  <si>
    <t>（相談支援によるアドバイザー見込み数）</t>
  </si>
  <si>
    <t>都道府県自立支援協議会</t>
  </si>
  <si>
    <t>設置</t>
  </si>
  <si>
    <t>有</t>
  </si>
  <si>
    <t>有</t>
  </si>
  <si>
    <t>障がい児等療育支援事業</t>
  </si>
  <si>
    <t xml:space="preserve"> 　※指定都市･中核市を除く</t>
  </si>
  <si>
    <t>相談支援事業</t>
  </si>
  <si>
    <t>・障がい児等療育支援事業</t>
  </si>
  <si>
    <t>　※指定都市･中核市のみ</t>
  </si>
  <si>
    <t>・障がい者相談支援事業</t>
  </si>
  <si>
    <t>市町村</t>
  </si>
  <si>
    <t>・地域自立支援協議会</t>
  </si>
  <si>
    <t>・市町村相談支援機能</t>
  </si>
  <si>
    <t>・住宅入居等支援事業</t>
  </si>
  <si>
    <t>　（居住サポート事業）</t>
  </si>
  <si>
    <t>・成年後見制度利用支援事業</t>
  </si>
  <si>
    <t>地域活動支援センター</t>
  </si>
  <si>
    <t>コミュニケーション支援事業</t>
  </si>
  <si>
    <t>手話派遣</t>
  </si>
  <si>
    <t>人/年</t>
  </si>
  <si>
    <t>要約派遣</t>
  </si>
  <si>
    <t>・手話通訳派遣</t>
  </si>
  <si>
    <t>手話設置</t>
  </si>
  <si>
    <t>・要約筆記派遣</t>
  </si>
  <si>
    <t>・手話通訳者設置</t>
  </si>
  <si>
    <t>日常生活用具給付等事業</t>
  </si>
  <si>
    <t>介　護</t>
  </si>
  <si>
    <t xml:space="preserve"> 件</t>
  </si>
  <si>
    <t>自　立</t>
  </si>
  <si>
    <t>・介護訓練支援</t>
  </si>
  <si>
    <t>在　宅</t>
  </si>
  <si>
    <t>・自立生活支援</t>
  </si>
  <si>
    <t>情　報</t>
  </si>
  <si>
    <t>・在宅療養等支援</t>
  </si>
  <si>
    <t>排　泄</t>
  </si>
  <si>
    <t>・情報･意思疎通支援</t>
  </si>
  <si>
    <t>住　宅</t>
  </si>
  <si>
    <t>・排泄管理支援</t>
  </si>
  <si>
    <t>・住宅改修費</t>
  </si>
  <si>
    <t>第２期障がい福祉計画 （２３年度目標値）</t>
  </si>
  <si>
    <t>移　行</t>
  </si>
  <si>
    <t xml:space="preserve"> ％以上</t>
  </si>
  <si>
    <t>施設入所者の地域移行</t>
  </si>
  <si>
    <t>・地域移行目標</t>
  </si>
  <si>
    <t>削　減</t>
  </si>
  <si>
    <t xml:space="preserve"> ％以上</t>
  </si>
  <si>
    <t>・施設入所者数削減目標</t>
  </si>
  <si>
    <t>移　行</t>
  </si>
  <si>
    <t>人　数</t>
  </si>
  <si>
    <t>福祉施設からの一般就労</t>
  </si>
  <si>
    <t>・福祉施設からの一般就労者数</t>
  </si>
  <si>
    <t>※H17の施設利用者</t>
  </si>
  <si>
    <t>　の概ね2割</t>
  </si>
  <si>
    <t>　利用者の概ね3割</t>
  </si>
  <si>
    <t>希望者全員</t>
  </si>
  <si>
    <t>※一般就労を希望する</t>
  </si>
  <si>
    <t>　福祉施設利用者全員</t>
  </si>
  <si>
    <t>※福祉施設から一般</t>
  </si>
  <si>
    <t>　就労する者の概ね</t>
  </si>
  <si>
    <t>※大阪市は障がい種別ごとの見込量・実施状況を設定しないため、合計値にのみ算入しています。</t>
  </si>
  <si>
    <t>就労継続支援(Ａ型）事業の</t>
  </si>
  <si>
    <t>公共職業安定所経由による</t>
  </si>
  <si>
    <t>委託訓練を受け一般就労に</t>
  </si>
  <si>
    <t>利用者数</t>
  </si>
  <si>
    <t>福祉施設の利用者の就職者数</t>
  </si>
  <si>
    <t>結びつく者の数</t>
  </si>
  <si>
    <t>障害者試行雇用事業を利用し</t>
  </si>
  <si>
    <t>一般就労に結びつく者の数</t>
  </si>
  <si>
    <t>職場適応援助者による支援を</t>
  </si>
  <si>
    <t>受けられる者の数</t>
  </si>
  <si>
    <r>
      <t>就労移行支援事業の利用者数</t>
    </r>
    <r>
      <rPr>
        <sz val="6"/>
        <rFont val="ＭＳ ゴシック"/>
        <family val="3"/>
      </rPr>
      <t>（注１）</t>
    </r>
  </si>
  <si>
    <t>注１　目標値及び実績数値は、計画策定時からの累計数。</t>
  </si>
  <si>
    <t>注２　施設利用者の区分が困難なため、在宅者含む実績。</t>
  </si>
  <si>
    <r>
      <t xml:space="preserve"> 人</t>
    </r>
    <r>
      <rPr>
        <sz val="6"/>
        <rFont val="ＭＳ ゴシック"/>
        <family val="3"/>
      </rPr>
      <t>（注２）</t>
    </r>
  </si>
  <si>
    <t>達成割合</t>
  </si>
  <si>
    <t>第２期障がい福祉計画 （２３年度見込量）</t>
  </si>
  <si>
    <t>入院中の精神障がい者の</t>
  </si>
  <si>
    <t>地域移行</t>
  </si>
  <si>
    <t>・退院可能者数値目標</t>
  </si>
  <si>
    <t>※現在の概ね4倍増</t>
  </si>
  <si>
    <t>（１）地域移行及び福祉施設からの一般就労にかかる目標値と実施状況</t>
  </si>
  <si>
    <t>２３年度実施状況</t>
  </si>
  <si>
    <t xml:space="preserve"> ％</t>
  </si>
  <si>
    <t>（18～23年度）</t>
  </si>
  <si>
    <t>-</t>
  </si>
  <si>
    <t>　3割</t>
  </si>
  <si>
    <t>　5割</t>
  </si>
  <si>
    <t>（２）障がい福祉サービスにかかる見込量と実施状況</t>
  </si>
  <si>
    <t>　①自立支援給付</t>
  </si>
  <si>
    <t>実施割合</t>
  </si>
  <si>
    <t>居宅介護</t>
  </si>
  <si>
    <t>重度訪問介護</t>
  </si>
  <si>
    <t>行動援護</t>
  </si>
  <si>
    <t>重度障がい者等包括支援</t>
  </si>
  <si>
    <t>時間/月</t>
  </si>
  <si>
    <t>※</t>
  </si>
  <si>
    <t>・機能訓練</t>
  </si>
  <si>
    <t xml:space="preserve"> 人分</t>
  </si>
  <si>
    <t>※</t>
  </si>
  <si>
    <t>　②都道府県地域生活支援事業</t>
  </si>
  <si>
    <t>２３年度実施状況</t>
  </si>
  <si>
    <t xml:space="preserve">  ※指定都市を除く</t>
  </si>
  <si>
    <t>　③市町村地域生活支援事業</t>
  </si>
  <si>
    <t>２３年度実施状況</t>
  </si>
  <si>
    <t>※</t>
  </si>
  <si>
    <t>　強化事業</t>
  </si>
  <si>
    <t>２．第２期大阪府障がい福祉計画　平成２３年度実施状況　　　　　　　　　　　　　　　　</t>
  </si>
  <si>
    <t>※就労継続支援事業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</si>
</sst>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&quot;人&quot;"/>
    <numFmt numFmtId="178" formatCode="#,##0&quot;時間&quot;"/>
    <numFmt numFmtId="179" formatCode="#,##0&quot;日&quot;"/>
    <numFmt numFmtId="180" formatCode="#,##0&quot;件&quot;"/>
    <numFmt numFmtId="181" formatCode="#,##0&quot;か所&quot;"/>
    <numFmt numFmtId="182" formatCode="#,##0&quot;床&quot;"/>
    <numFmt numFmtId="183" formatCode="0.0%"/>
    <numFmt numFmtId="184" formatCode="#,##0.0&quot;時間&quot;"/>
    <numFmt numFmtId="185" formatCode="#,##0&quot;市町村&quot;"/>
    <numFmt numFmtId="186" formatCode="#,##0&quot;市町&quot;"/>
    <numFmt numFmtId="187" formatCode="0.000%"/>
    <numFmt numFmtId="188" formatCode="0_);\(0\)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&quot;人&quot;"/>
    <numFmt numFmtId="195" formatCode="#,##0_);[Red]\(#,##0\)"/>
    <numFmt numFmtId="196" formatCode="###,###&quot;人&quot;"/>
    <numFmt numFmtId="197" formatCode="#######&quot;人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38" fontId="8" fillId="0" borderId="12" xfId="5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8" fillId="0" borderId="12" xfId="5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38" fontId="8" fillId="0" borderId="16" xfId="5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8" fillId="0" borderId="16" xfId="5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8" fontId="8" fillId="0" borderId="20" xfId="5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38" fontId="8" fillId="33" borderId="16" xfId="5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3" fillId="33" borderId="28" xfId="0" applyFont="1" applyFill="1" applyBorder="1" applyAlignment="1">
      <alignment horizontal="center" vertical="center"/>
    </xf>
    <xf numFmtId="38" fontId="8" fillId="33" borderId="29" xfId="5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38" fontId="8" fillId="0" borderId="12" xfId="50" applyFont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38" fontId="8" fillId="0" borderId="31" xfId="5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33" borderId="0" xfId="5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38" fontId="13" fillId="33" borderId="16" xfId="50" applyFont="1" applyFill="1" applyBorder="1" applyAlignment="1">
      <alignment vertical="center"/>
    </xf>
    <xf numFmtId="38" fontId="13" fillId="33" borderId="0" xfId="50" applyFont="1" applyFill="1" applyBorder="1" applyAlignment="1">
      <alignment vertical="center"/>
    </xf>
    <xf numFmtId="38" fontId="8" fillId="0" borderId="12" xfId="50" applyFont="1" applyFill="1" applyBorder="1" applyAlignment="1">
      <alignment horizontal="right" vertical="center"/>
    </xf>
    <xf numFmtId="38" fontId="8" fillId="0" borderId="0" xfId="5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38" fontId="8" fillId="0" borderId="32" xfId="5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38" fontId="8" fillId="0" borderId="33" xfId="5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8" fontId="13" fillId="0" borderId="0" xfId="5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34" xfId="0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35" borderId="0" xfId="5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34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39" xfId="0" applyFont="1" applyFill="1" applyBorder="1" applyAlignment="1">
      <alignment horizontal="center" vertical="center"/>
    </xf>
    <xf numFmtId="9" fontId="8" fillId="0" borderId="38" xfId="42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8" fillId="0" borderId="41" xfId="0" applyNumberFormat="1" applyFont="1" applyBorder="1" applyAlignment="1">
      <alignment horizontal="center" vertical="center"/>
    </xf>
    <xf numFmtId="9" fontId="8" fillId="0" borderId="39" xfId="0" applyNumberFormat="1" applyFont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0" fontId="9" fillId="33" borderId="42" xfId="0" applyFont="1" applyFill="1" applyBorder="1" applyAlignment="1">
      <alignment vertical="center"/>
    </xf>
    <xf numFmtId="9" fontId="8" fillId="0" borderId="37" xfId="42" applyFont="1" applyBorder="1" applyAlignment="1">
      <alignment horizontal="center" vertical="center"/>
    </xf>
    <xf numFmtId="9" fontId="8" fillId="0" borderId="40" xfId="42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13" fillId="36" borderId="23" xfId="0" applyFont="1" applyFill="1" applyBorder="1" applyAlignment="1">
      <alignment horizontal="center" vertical="center"/>
    </xf>
    <xf numFmtId="38" fontId="8" fillId="36" borderId="12" xfId="50" applyFont="1" applyFill="1" applyBorder="1" applyAlignment="1">
      <alignment vertical="center"/>
    </xf>
    <xf numFmtId="0" fontId="9" fillId="36" borderId="13" xfId="0" applyFont="1" applyFill="1" applyBorder="1" applyAlignment="1">
      <alignment horizontal="left" vertical="center"/>
    </xf>
    <xf numFmtId="9" fontId="13" fillId="36" borderId="23" xfId="42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8" fontId="8" fillId="0" borderId="0" xfId="50" applyFont="1" applyAlignment="1">
      <alignment vertical="center"/>
    </xf>
    <xf numFmtId="0" fontId="8" fillId="36" borderId="14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/>
    </xf>
    <xf numFmtId="38" fontId="8" fillId="36" borderId="16" xfId="5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38" fontId="15" fillId="36" borderId="16" xfId="50" applyFont="1" applyFill="1" applyBorder="1" applyAlignment="1">
      <alignment vertical="center"/>
    </xf>
    <xf numFmtId="9" fontId="13" fillId="36" borderId="18" xfId="42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36" borderId="26" xfId="0" applyFont="1" applyFill="1" applyBorder="1" applyAlignment="1">
      <alignment horizontal="right" vertical="center" shrinkToFit="1"/>
    </xf>
    <xf numFmtId="0" fontId="13" fillId="36" borderId="28" xfId="0" applyFont="1" applyFill="1" applyBorder="1" applyAlignment="1">
      <alignment horizontal="center" vertical="center"/>
    </xf>
    <xf numFmtId="38" fontId="8" fillId="36" borderId="29" xfId="50" applyFont="1" applyFill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0" fontId="13" fillId="36" borderId="27" xfId="0" applyFont="1" applyFill="1" applyBorder="1" applyAlignment="1">
      <alignment horizontal="center" vertical="center"/>
    </xf>
    <xf numFmtId="9" fontId="13" fillId="36" borderId="27" xfId="42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8" fontId="8" fillId="0" borderId="0" xfId="5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8" fontId="15" fillId="0" borderId="0" xfId="50" applyFont="1" applyBorder="1" applyAlignment="1">
      <alignment vertical="center"/>
    </xf>
    <xf numFmtId="0" fontId="13" fillId="36" borderId="44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38" fontId="8" fillId="0" borderId="16" xfId="50" applyFont="1" applyFill="1" applyBorder="1" applyAlignment="1">
      <alignment vertical="center"/>
    </xf>
    <xf numFmtId="38" fontId="8" fillId="0" borderId="45" xfId="50" applyFont="1" applyFill="1" applyBorder="1" applyAlignment="1">
      <alignment vertical="center"/>
    </xf>
    <xf numFmtId="38" fontId="8" fillId="0" borderId="29" xfId="50" applyFont="1" applyFill="1" applyBorder="1" applyAlignment="1">
      <alignment vertical="center"/>
    </xf>
    <xf numFmtId="38" fontId="8" fillId="0" borderId="46" xfId="50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38" fontId="8" fillId="0" borderId="31" xfId="5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189" fontId="8" fillId="0" borderId="0" xfId="50" applyNumberFormat="1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9" fontId="8" fillId="0" borderId="41" xfId="42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 shrinkToFit="1"/>
    </xf>
    <xf numFmtId="38" fontId="15" fillId="0" borderId="16" xfId="50" applyFont="1" applyFill="1" applyBorder="1" applyAlignment="1">
      <alignment vertical="center"/>
    </xf>
    <xf numFmtId="189" fontId="8" fillId="0" borderId="31" xfId="50" applyNumberFormat="1" applyFont="1" applyFill="1" applyBorder="1" applyAlignment="1">
      <alignment vertical="center"/>
    </xf>
    <xf numFmtId="189" fontId="8" fillId="0" borderId="16" xfId="5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503295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35032950"/>
          <a:ext cx="0" cy="0"/>
        </a:xfrm>
        <a:prstGeom prst="wedgeRoundRectCallout">
          <a:avLst>
            <a:gd name="adj1" fmla="val 76365"/>
            <a:gd name="adj2" fmla="val -44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以下、☆印は２３年度目標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54"/>
  <sheetViews>
    <sheetView tabSelected="1" view="pageBreakPreview" zoomScale="85" zoomScaleNormal="75" zoomScaleSheetLayoutView="85" zoomScalePageLayoutView="0" workbookViewId="0" topLeftCell="A1">
      <selection activeCell="C23" sqref="C23"/>
    </sheetView>
  </sheetViews>
  <sheetFormatPr defaultColWidth="9.00390625" defaultRowHeight="13.5"/>
  <cols>
    <col min="1" max="1" width="32.25390625" style="1" customWidth="1"/>
    <col min="2" max="2" width="8.625" style="1" customWidth="1"/>
    <col min="3" max="3" width="12.50390625" style="2" customWidth="1"/>
    <col min="4" max="4" width="7.625" style="3" customWidth="1"/>
    <col min="5" max="5" width="8.625" style="1" customWidth="1"/>
    <col min="6" max="6" width="12.50390625" style="2" customWidth="1"/>
    <col min="7" max="7" width="7.625" style="74" customWidth="1"/>
    <col min="8" max="8" width="10.125" style="74" customWidth="1"/>
    <col min="9" max="9" width="8.625" style="1" customWidth="1"/>
    <col min="10" max="10" width="13.125" style="2" customWidth="1"/>
    <col min="11" max="11" width="7.625" style="74" customWidth="1"/>
    <col min="12" max="16384" width="9.00390625" style="4" customWidth="1"/>
  </cols>
  <sheetData>
    <row r="1" spans="1:11" ht="24.7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5"/>
      <c r="J1" s="5"/>
      <c r="K1" s="5"/>
    </row>
    <row r="2" spans="1:11" ht="11.25" customHeight="1">
      <c r="A2" s="109"/>
      <c r="B2" s="109"/>
      <c r="C2" s="109"/>
      <c r="D2" s="109"/>
      <c r="E2" s="109"/>
      <c r="F2" s="109"/>
      <c r="G2" s="109"/>
      <c r="H2" s="109"/>
      <c r="I2" s="5"/>
      <c r="J2" s="5"/>
      <c r="K2" s="5"/>
    </row>
    <row r="3" spans="1:11" s="1" customFormat="1" ht="24.75" customHeight="1" thickBot="1">
      <c r="A3" s="90" t="s">
        <v>125</v>
      </c>
      <c r="B3" s="80"/>
      <c r="C3" s="79"/>
      <c r="D3" s="86"/>
      <c r="E3" s="80"/>
      <c r="F3" s="79"/>
      <c r="G3" s="87"/>
      <c r="H3" s="101"/>
      <c r="I3" s="88"/>
      <c r="J3" s="68"/>
      <c r="K3" s="89"/>
    </row>
    <row r="4" spans="1:11" ht="21" customHeight="1" thickBot="1">
      <c r="A4" s="175" t="s">
        <v>84</v>
      </c>
      <c r="B4" s="176"/>
      <c r="C4" s="176"/>
      <c r="D4" s="177"/>
      <c r="E4" s="176" t="s">
        <v>126</v>
      </c>
      <c r="F4" s="176"/>
      <c r="G4" s="177"/>
      <c r="H4" s="164" t="s">
        <v>119</v>
      </c>
      <c r="I4" s="66"/>
      <c r="J4" s="66"/>
      <c r="K4" s="66"/>
    </row>
    <row r="5" spans="1:13" ht="19.5" customHeight="1">
      <c r="A5" s="18" t="s">
        <v>87</v>
      </c>
      <c r="B5" s="159" t="s">
        <v>85</v>
      </c>
      <c r="C5" s="160">
        <v>25</v>
      </c>
      <c r="D5" s="161" t="s">
        <v>86</v>
      </c>
      <c r="E5" s="159" t="s">
        <v>85</v>
      </c>
      <c r="F5" s="171">
        <v>23.8</v>
      </c>
      <c r="G5" s="161" t="s">
        <v>127</v>
      </c>
      <c r="H5" s="168">
        <f>F5/C5</f>
        <v>0.9520000000000001</v>
      </c>
      <c r="I5" s="162"/>
      <c r="J5" s="67"/>
      <c r="K5" s="140"/>
      <c r="L5" s="140"/>
      <c r="M5" s="133"/>
    </row>
    <row r="6" spans="1:13" ht="19.5" customHeight="1">
      <c r="A6" s="18" t="s">
        <v>88</v>
      </c>
      <c r="B6" s="23" t="s">
        <v>89</v>
      </c>
      <c r="C6" s="21">
        <v>12</v>
      </c>
      <c r="D6" s="45" t="s">
        <v>90</v>
      </c>
      <c r="E6" s="23" t="s">
        <v>89</v>
      </c>
      <c r="F6" s="172">
        <v>16.2</v>
      </c>
      <c r="G6" s="45" t="s">
        <v>127</v>
      </c>
      <c r="H6" s="124">
        <f>F6/C6</f>
        <v>1.3499999999999999</v>
      </c>
      <c r="I6" s="162"/>
      <c r="J6" s="67"/>
      <c r="K6" s="140"/>
      <c r="L6" s="140"/>
      <c r="M6" s="133"/>
    </row>
    <row r="7" spans="1:13" ht="19.5" customHeight="1">
      <c r="A7" s="18" t="s">
        <v>91</v>
      </c>
      <c r="B7" s="38"/>
      <c r="C7" s="52"/>
      <c r="D7" s="39"/>
      <c r="E7" s="38"/>
      <c r="F7" s="52"/>
      <c r="G7" s="39"/>
      <c r="H7" s="165"/>
      <c r="I7" s="68"/>
      <c r="J7" s="69"/>
      <c r="K7" s="163"/>
      <c r="L7" s="163"/>
      <c r="M7" s="133"/>
    </row>
    <row r="8" spans="1:13" ht="19.5" customHeight="1" thickBot="1">
      <c r="A8" s="55"/>
      <c r="B8" s="56"/>
      <c r="C8" s="57"/>
      <c r="D8" s="58"/>
      <c r="E8" s="56"/>
      <c r="F8" s="57"/>
      <c r="G8" s="58"/>
      <c r="H8" s="167"/>
      <c r="I8" s="68"/>
      <c r="J8" s="69"/>
      <c r="K8" s="163"/>
      <c r="L8" s="163"/>
      <c r="M8" s="133"/>
    </row>
    <row r="9" spans="1:13" ht="19.5" customHeight="1">
      <c r="A9" s="10" t="s">
        <v>121</v>
      </c>
      <c r="B9" s="29" t="s">
        <v>92</v>
      </c>
      <c r="C9" s="13">
        <v>1908</v>
      </c>
      <c r="D9" s="53" t="s">
        <v>37</v>
      </c>
      <c r="E9" s="29" t="s">
        <v>92</v>
      </c>
      <c r="F9" s="13">
        <v>1927</v>
      </c>
      <c r="G9" s="53" t="s">
        <v>37</v>
      </c>
      <c r="H9" s="116">
        <f>F9/C9</f>
        <v>1.009958071278826</v>
      </c>
      <c r="I9" s="2"/>
      <c r="J9" s="67"/>
      <c r="K9" s="140"/>
      <c r="L9" s="140"/>
      <c r="M9" s="133"/>
    </row>
    <row r="10" spans="1:13" ht="19.5" customHeight="1">
      <c r="A10" s="18" t="s">
        <v>122</v>
      </c>
      <c r="B10" s="38"/>
      <c r="C10" s="52"/>
      <c r="D10" s="39"/>
      <c r="E10" s="38"/>
      <c r="F10" s="52"/>
      <c r="G10" s="39"/>
      <c r="H10" s="165"/>
      <c r="I10" s="68"/>
      <c r="J10" s="69"/>
      <c r="K10" s="163"/>
      <c r="L10" s="163"/>
      <c r="M10" s="133"/>
    </row>
    <row r="11" spans="1:13" ht="19.5" customHeight="1">
      <c r="A11" s="18" t="s">
        <v>123</v>
      </c>
      <c r="B11" s="38"/>
      <c r="C11" s="52"/>
      <c r="D11" s="39"/>
      <c r="E11" s="38"/>
      <c r="F11" s="52"/>
      <c r="G11" s="39"/>
      <c r="H11" s="165"/>
      <c r="I11" s="68"/>
      <c r="J11" s="69"/>
      <c r="K11" s="163"/>
      <c r="L11" s="163"/>
      <c r="M11" s="133"/>
    </row>
    <row r="12" spans="1:13" ht="19.5" customHeight="1" thickBot="1">
      <c r="A12" s="55"/>
      <c r="B12" s="56"/>
      <c r="C12" s="57"/>
      <c r="D12" s="58"/>
      <c r="E12" s="56"/>
      <c r="F12" s="57"/>
      <c r="G12" s="58"/>
      <c r="H12" s="166"/>
      <c r="I12" s="68"/>
      <c r="J12" s="69"/>
      <c r="K12" s="163"/>
      <c r="L12" s="163"/>
      <c r="M12" s="133"/>
    </row>
    <row r="13" spans="1:13" ht="19.5" customHeight="1">
      <c r="A13" s="10" t="s">
        <v>94</v>
      </c>
      <c r="B13" s="29" t="s">
        <v>93</v>
      </c>
      <c r="C13" s="13">
        <v>800</v>
      </c>
      <c r="D13" s="53" t="s">
        <v>37</v>
      </c>
      <c r="E13" s="29" t="s">
        <v>93</v>
      </c>
      <c r="F13" s="13">
        <v>784</v>
      </c>
      <c r="G13" s="53" t="s">
        <v>37</v>
      </c>
      <c r="H13" s="116">
        <f>F13/C13</f>
        <v>0.98</v>
      </c>
      <c r="I13" s="2"/>
      <c r="J13" s="67"/>
      <c r="K13" s="140"/>
      <c r="L13" s="140"/>
      <c r="M13" s="133"/>
    </row>
    <row r="14" spans="1:13" ht="19.5" customHeight="1">
      <c r="A14" s="18" t="s">
        <v>95</v>
      </c>
      <c r="B14" s="38"/>
      <c r="C14" s="70" t="s">
        <v>124</v>
      </c>
      <c r="D14" s="39"/>
      <c r="E14" s="38"/>
      <c r="F14" s="70"/>
      <c r="G14" s="39"/>
      <c r="H14" s="165"/>
      <c r="I14" s="71"/>
      <c r="J14" s="69"/>
      <c r="K14" s="163"/>
      <c r="L14" s="163"/>
      <c r="M14" s="133"/>
    </row>
    <row r="15" spans="1:13" ht="19.5" customHeight="1">
      <c r="A15" s="18"/>
      <c r="B15" s="38"/>
      <c r="C15" s="52"/>
      <c r="D15" s="39"/>
      <c r="E15" s="38"/>
      <c r="F15" s="52"/>
      <c r="G15" s="39"/>
      <c r="H15" s="165"/>
      <c r="I15" s="68"/>
      <c r="J15" s="69"/>
      <c r="K15" s="163"/>
      <c r="L15" s="163"/>
      <c r="M15" s="133"/>
    </row>
    <row r="16" spans="1:13" ht="19.5" customHeight="1" thickBot="1">
      <c r="A16" s="55"/>
      <c r="B16" s="56"/>
      <c r="C16" s="57"/>
      <c r="D16" s="58"/>
      <c r="E16" s="56"/>
      <c r="F16" s="57"/>
      <c r="G16" s="58"/>
      <c r="H16" s="166"/>
      <c r="I16" s="68"/>
      <c r="J16" s="69"/>
      <c r="K16" s="163"/>
      <c r="L16" s="163"/>
      <c r="M16" s="133"/>
    </row>
    <row r="17" spans="1:11" ht="19.5" customHeight="1">
      <c r="A17" s="18" t="s">
        <v>115</v>
      </c>
      <c r="B17" s="29" t="s">
        <v>93</v>
      </c>
      <c r="C17" s="13">
        <v>3600</v>
      </c>
      <c r="D17" s="53" t="s">
        <v>37</v>
      </c>
      <c r="E17" s="29" t="s">
        <v>93</v>
      </c>
      <c r="F17" s="8">
        <v>4704</v>
      </c>
      <c r="G17" s="53" t="s">
        <v>37</v>
      </c>
      <c r="H17" s="116">
        <f>F17/C17</f>
        <v>1.3066666666666666</v>
      </c>
      <c r="I17" s="103"/>
      <c r="K17" s="67"/>
    </row>
    <row r="18" spans="1:11" ht="19.5" customHeight="1">
      <c r="A18" s="18" t="s">
        <v>128</v>
      </c>
      <c r="B18" s="38"/>
      <c r="C18" s="70" t="s">
        <v>96</v>
      </c>
      <c r="D18" s="39"/>
      <c r="E18" s="38"/>
      <c r="F18" s="70"/>
      <c r="G18" s="39"/>
      <c r="H18" s="111"/>
      <c r="I18" s="88"/>
      <c r="J18" s="71"/>
      <c r="K18" s="69"/>
    </row>
    <row r="19" spans="1:11" ht="19.5" customHeight="1">
      <c r="A19" s="18"/>
      <c r="B19" s="38"/>
      <c r="C19" s="70" t="s">
        <v>97</v>
      </c>
      <c r="D19" s="39"/>
      <c r="E19" s="38"/>
      <c r="F19" s="70"/>
      <c r="G19" s="39"/>
      <c r="H19" s="111"/>
      <c r="I19" s="88"/>
      <c r="J19" s="71"/>
      <c r="K19" s="69"/>
    </row>
    <row r="20" spans="1:11" ht="19.5" customHeight="1" thickBot="1">
      <c r="A20" s="55"/>
      <c r="B20" s="56"/>
      <c r="C20" s="57"/>
      <c r="D20" s="58"/>
      <c r="E20" s="56"/>
      <c r="F20" s="57"/>
      <c r="G20" s="58"/>
      <c r="H20" s="115"/>
      <c r="I20" s="88"/>
      <c r="J20" s="68"/>
      <c r="K20" s="69"/>
    </row>
    <row r="21" spans="1:11" ht="19.5" customHeight="1">
      <c r="A21" s="18" t="s">
        <v>105</v>
      </c>
      <c r="B21" s="29" t="s">
        <v>93</v>
      </c>
      <c r="C21" s="13">
        <v>2300</v>
      </c>
      <c r="D21" s="53" t="s">
        <v>37</v>
      </c>
      <c r="E21" s="29" t="s">
        <v>93</v>
      </c>
      <c r="F21" s="8">
        <v>303</v>
      </c>
      <c r="G21" s="53" t="s">
        <v>37</v>
      </c>
      <c r="H21" s="116">
        <f>F21/C21</f>
        <v>0.1317391304347826</v>
      </c>
      <c r="I21" s="103"/>
      <c r="K21" s="67"/>
    </row>
    <row r="22" spans="1:11" ht="19.5" customHeight="1">
      <c r="A22" s="18" t="s">
        <v>108</v>
      </c>
      <c r="B22" s="38"/>
      <c r="C22" s="70" t="s">
        <v>152</v>
      </c>
      <c r="D22" s="39"/>
      <c r="E22" s="38"/>
      <c r="F22" s="70"/>
      <c r="G22" s="39"/>
      <c r="H22" s="111"/>
      <c r="I22" s="88"/>
      <c r="J22" s="71"/>
      <c r="K22" s="69"/>
    </row>
    <row r="23" spans="1:11" ht="19.5" customHeight="1">
      <c r="A23" s="18"/>
      <c r="B23" s="38"/>
      <c r="C23" s="70" t="s">
        <v>98</v>
      </c>
      <c r="D23" s="39"/>
      <c r="E23" s="38"/>
      <c r="F23" s="70"/>
      <c r="G23" s="39"/>
      <c r="H23" s="111"/>
      <c r="I23" s="88"/>
      <c r="J23" s="71"/>
      <c r="K23" s="69"/>
    </row>
    <row r="24" spans="1:11" ht="19.5" customHeight="1" thickBot="1">
      <c r="A24" s="55"/>
      <c r="B24" s="56"/>
      <c r="C24" s="57"/>
      <c r="D24" s="58"/>
      <c r="E24" s="56"/>
      <c r="F24" s="57"/>
      <c r="G24" s="58"/>
      <c r="H24" s="115"/>
      <c r="I24" s="88"/>
      <c r="J24" s="68"/>
      <c r="K24" s="69"/>
    </row>
    <row r="25" spans="1:11" ht="19.5" customHeight="1">
      <c r="A25" s="18" t="s">
        <v>106</v>
      </c>
      <c r="B25" s="29" t="s">
        <v>93</v>
      </c>
      <c r="C25" s="61" t="s">
        <v>99</v>
      </c>
      <c r="D25" s="53"/>
      <c r="E25" s="29" t="s">
        <v>93</v>
      </c>
      <c r="F25" s="72">
        <v>463</v>
      </c>
      <c r="G25" s="53" t="s">
        <v>37</v>
      </c>
      <c r="H25" s="116" t="s">
        <v>129</v>
      </c>
      <c r="I25" s="103"/>
      <c r="J25" s="73"/>
      <c r="K25" s="67"/>
    </row>
    <row r="26" spans="1:11" ht="19.5" customHeight="1">
      <c r="A26" s="18" t="s">
        <v>109</v>
      </c>
      <c r="B26" s="38"/>
      <c r="C26" s="70" t="s">
        <v>100</v>
      </c>
      <c r="D26" s="39"/>
      <c r="E26" s="38"/>
      <c r="F26" s="70"/>
      <c r="G26" s="39"/>
      <c r="H26" s="111"/>
      <c r="I26" s="88"/>
      <c r="J26" s="71"/>
      <c r="K26" s="69"/>
    </row>
    <row r="27" spans="1:11" ht="19.5" customHeight="1">
      <c r="A27" s="18"/>
      <c r="B27" s="38"/>
      <c r="C27" s="70" t="s">
        <v>101</v>
      </c>
      <c r="D27" s="39"/>
      <c r="E27" s="38"/>
      <c r="F27" s="70"/>
      <c r="G27" s="39"/>
      <c r="H27" s="111"/>
      <c r="I27" s="88"/>
      <c r="J27" s="71"/>
      <c r="K27" s="69"/>
    </row>
    <row r="28" spans="1:11" ht="19.5" customHeight="1" thickBot="1">
      <c r="A28" s="55"/>
      <c r="B28" s="56"/>
      <c r="C28" s="57"/>
      <c r="D28" s="58"/>
      <c r="E28" s="56"/>
      <c r="F28" s="57"/>
      <c r="G28" s="58"/>
      <c r="H28" s="115"/>
      <c r="I28" s="88"/>
      <c r="J28" s="68"/>
      <c r="K28" s="69"/>
    </row>
    <row r="29" spans="1:11" ht="19.5" customHeight="1">
      <c r="A29" s="18" t="s">
        <v>107</v>
      </c>
      <c r="B29" s="29" t="s">
        <v>93</v>
      </c>
      <c r="C29" s="13">
        <v>240</v>
      </c>
      <c r="D29" s="53" t="s">
        <v>37</v>
      </c>
      <c r="E29" s="29" t="s">
        <v>93</v>
      </c>
      <c r="F29" s="8">
        <v>27</v>
      </c>
      <c r="G29" s="53" t="s">
        <v>37</v>
      </c>
      <c r="H29" s="116">
        <f>F29/C29</f>
        <v>0.1125</v>
      </c>
      <c r="I29" s="103"/>
      <c r="K29" s="67"/>
    </row>
    <row r="30" spans="1:11" ht="19.5" customHeight="1">
      <c r="A30" s="18" t="s">
        <v>110</v>
      </c>
      <c r="B30" s="38"/>
      <c r="C30" s="70" t="s">
        <v>102</v>
      </c>
      <c r="D30" s="39"/>
      <c r="E30" s="38"/>
      <c r="F30" s="70"/>
      <c r="G30" s="39"/>
      <c r="H30" s="111"/>
      <c r="I30" s="88"/>
      <c r="J30" s="71"/>
      <c r="K30" s="69"/>
    </row>
    <row r="31" spans="1:11" ht="19.5" customHeight="1">
      <c r="A31" s="18"/>
      <c r="B31" s="38"/>
      <c r="C31" s="70" t="s">
        <v>103</v>
      </c>
      <c r="D31" s="39"/>
      <c r="E31" s="38"/>
      <c r="F31" s="70"/>
      <c r="G31" s="39"/>
      <c r="H31" s="111"/>
      <c r="I31" s="88"/>
      <c r="J31" s="71"/>
      <c r="K31" s="69"/>
    </row>
    <row r="32" spans="1:11" ht="19.5" customHeight="1" thickBot="1">
      <c r="A32" s="55"/>
      <c r="B32" s="56"/>
      <c r="C32" s="57" t="s">
        <v>130</v>
      </c>
      <c r="D32" s="58"/>
      <c r="E32" s="56"/>
      <c r="F32" s="57"/>
      <c r="G32" s="58"/>
      <c r="H32" s="115"/>
      <c r="I32" s="88"/>
      <c r="J32" s="68"/>
      <c r="K32" s="69"/>
    </row>
    <row r="33" spans="1:11" ht="19.5" customHeight="1">
      <c r="A33" s="10" t="s">
        <v>111</v>
      </c>
      <c r="B33" s="29" t="s">
        <v>93</v>
      </c>
      <c r="C33" s="13">
        <v>400</v>
      </c>
      <c r="D33" s="53" t="s">
        <v>37</v>
      </c>
      <c r="E33" s="29" t="s">
        <v>93</v>
      </c>
      <c r="F33" s="8">
        <v>254</v>
      </c>
      <c r="G33" s="53" t="s">
        <v>37</v>
      </c>
      <c r="H33" s="116">
        <f>F33/C33</f>
        <v>0.635</v>
      </c>
      <c r="I33" s="103"/>
      <c r="K33" s="67"/>
    </row>
    <row r="34" spans="1:11" ht="19.5" customHeight="1">
      <c r="A34" s="18" t="s">
        <v>112</v>
      </c>
      <c r="B34" s="38"/>
      <c r="C34" s="70" t="s">
        <v>102</v>
      </c>
      <c r="D34" s="39"/>
      <c r="E34" s="38"/>
      <c r="F34" s="70"/>
      <c r="G34" s="39"/>
      <c r="H34" s="111"/>
      <c r="I34" s="88"/>
      <c r="J34" s="71"/>
      <c r="K34" s="69"/>
    </row>
    <row r="35" spans="1:11" ht="19.5" customHeight="1">
      <c r="A35" s="18"/>
      <c r="B35" s="38"/>
      <c r="C35" s="70" t="s">
        <v>103</v>
      </c>
      <c r="D35" s="39"/>
      <c r="E35" s="38"/>
      <c r="F35" s="70"/>
      <c r="G35" s="39"/>
      <c r="H35" s="111"/>
      <c r="I35" s="88"/>
      <c r="J35" s="71"/>
      <c r="K35" s="69"/>
    </row>
    <row r="36" spans="1:11" ht="19.5" customHeight="1" thickBot="1">
      <c r="A36" s="55"/>
      <c r="B36" s="56"/>
      <c r="C36" s="57" t="s">
        <v>131</v>
      </c>
      <c r="D36" s="58"/>
      <c r="E36" s="56"/>
      <c r="F36" s="57"/>
      <c r="G36" s="58"/>
      <c r="H36" s="115"/>
      <c r="I36" s="88"/>
      <c r="J36" s="68"/>
      <c r="K36" s="69"/>
    </row>
    <row r="37" spans="1:11" ht="19.5" customHeight="1">
      <c r="A37" s="10" t="s">
        <v>113</v>
      </c>
      <c r="B37" s="29" t="s">
        <v>93</v>
      </c>
      <c r="C37" s="13">
        <v>400</v>
      </c>
      <c r="D37" s="53" t="s">
        <v>37</v>
      </c>
      <c r="E37" s="29" t="s">
        <v>93</v>
      </c>
      <c r="F37" s="8">
        <v>311</v>
      </c>
      <c r="G37" s="53" t="s">
        <v>118</v>
      </c>
      <c r="H37" s="116">
        <f>F37/C37</f>
        <v>0.7775</v>
      </c>
      <c r="I37" s="103"/>
      <c r="K37" s="67"/>
    </row>
    <row r="38" spans="1:11" ht="19.5" customHeight="1">
      <c r="A38" s="18" t="s">
        <v>114</v>
      </c>
      <c r="B38" s="38"/>
      <c r="C38" s="70" t="s">
        <v>102</v>
      </c>
      <c r="D38" s="39"/>
      <c r="E38" s="38"/>
      <c r="F38" s="70"/>
      <c r="G38" s="39"/>
      <c r="H38" s="111"/>
      <c r="I38" s="88"/>
      <c r="J38" s="71"/>
      <c r="K38" s="69"/>
    </row>
    <row r="39" spans="1:11" ht="19.5" customHeight="1">
      <c r="A39" s="18"/>
      <c r="B39" s="38"/>
      <c r="C39" s="70" t="s">
        <v>103</v>
      </c>
      <c r="D39" s="39"/>
      <c r="E39" s="38"/>
      <c r="F39" s="70"/>
      <c r="G39" s="39"/>
      <c r="H39" s="111"/>
      <c r="I39" s="88"/>
      <c r="J39" s="71"/>
      <c r="K39" s="69"/>
    </row>
    <row r="40" spans="1:11" ht="19.5" customHeight="1" thickBot="1">
      <c r="A40" s="55"/>
      <c r="B40" s="56"/>
      <c r="C40" s="57" t="s">
        <v>131</v>
      </c>
      <c r="D40" s="58"/>
      <c r="E40" s="56"/>
      <c r="F40" s="57"/>
      <c r="G40" s="58"/>
      <c r="H40" s="115"/>
      <c r="I40" s="88"/>
      <c r="J40" s="68"/>
      <c r="K40" s="69"/>
    </row>
    <row r="41" spans="1:11" ht="6.75" customHeight="1">
      <c r="A41" s="181"/>
      <c r="B41" s="182"/>
      <c r="C41" s="182"/>
      <c r="D41" s="182"/>
      <c r="E41" s="92"/>
      <c r="F41" s="93"/>
      <c r="G41" s="94"/>
      <c r="H41" s="94"/>
      <c r="K41" s="3"/>
    </row>
    <row r="42" spans="1:11" ht="18" customHeight="1">
      <c r="A42" s="183" t="s">
        <v>116</v>
      </c>
      <c r="B42" s="184"/>
      <c r="C42" s="184"/>
      <c r="D42" s="184"/>
      <c r="E42" s="185"/>
      <c r="F42" s="185"/>
      <c r="G42" s="185"/>
      <c r="H42" s="108"/>
      <c r="I42" s="75"/>
      <c r="J42" s="75"/>
      <c r="K42" s="75"/>
    </row>
    <row r="43" spans="1:11" ht="18" customHeight="1">
      <c r="A43" s="183" t="s">
        <v>117</v>
      </c>
      <c r="B43" s="184"/>
      <c r="C43" s="184"/>
      <c r="D43" s="184"/>
      <c r="E43" s="185"/>
      <c r="F43" s="185"/>
      <c r="G43" s="185"/>
      <c r="H43" s="108"/>
      <c r="I43" s="75"/>
      <c r="J43" s="75"/>
      <c r="K43" s="75"/>
    </row>
    <row r="44" spans="1:11" ht="24.75" customHeight="1">
      <c r="A44" s="174" t="s">
        <v>132</v>
      </c>
      <c r="B44" s="173"/>
      <c r="C44" s="173"/>
      <c r="D44" s="173"/>
      <c r="E44" s="108"/>
      <c r="F44" s="108"/>
      <c r="G44" s="108"/>
      <c r="H44" s="108"/>
      <c r="I44" s="75"/>
      <c r="J44" s="75"/>
      <c r="K44" s="75"/>
    </row>
    <row r="45" spans="1:11" ht="22.5" customHeight="1" thickBot="1">
      <c r="A45" s="77" t="s">
        <v>133</v>
      </c>
      <c r="B45" s="76"/>
      <c r="C45" s="76"/>
      <c r="D45" s="76"/>
      <c r="E45" s="76"/>
      <c r="F45" s="76"/>
      <c r="G45" s="76"/>
      <c r="H45" s="109"/>
      <c r="I45" s="5"/>
      <c r="J45" s="5"/>
      <c r="K45" s="5"/>
    </row>
    <row r="46" spans="1:11" ht="21" customHeight="1" thickBot="1">
      <c r="A46" s="175" t="s">
        <v>120</v>
      </c>
      <c r="B46" s="176"/>
      <c r="C46" s="176"/>
      <c r="D46" s="177"/>
      <c r="E46" s="176" t="s">
        <v>126</v>
      </c>
      <c r="F46" s="176"/>
      <c r="G46" s="177"/>
      <c r="H46" s="110" t="s">
        <v>134</v>
      </c>
      <c r="I46" s="178"/>
      <c r="J46" s="179"/>
      <c r="K46" s="179"/>
    </row>
    <row r="47" spans="1:11" ht="18" customHeight="1">
      <c r="A47" s="6" t="s">
        <v>135</v>
      </c>
      <c r="B47" s="7" t="s">
        <v>4</v>
      </c>
      <c r="C47" s="8">
        <v>202949</v>
      </c>
      <c r="D47" s="9" t="s">
        <v>5</v>
      </c>
      <c r="E47" s="11" t="s">
        <v>4</v>
      </c>
      <c r="F47" s="8">
        <v>206540</v>
      </c>
      <c r="G47" s="12" t="s">
        <v>5</v>
      </c>
      <c r="H47" s="116">
        <f aca="true" t="shared" si="0" ref="H47:H94">F47/C47</f>
        <v>1.0176941004883</v>
      </c>
      <c r="I47" s="103"/>
      <c r="K47" s="104"/>
    </row>
    <row r="48" spans="1:11" ht="18" customHeight="1">
      <c r="A48" s="14" t="s">
        <v>136</v>
      </c>
      <c r="B48" s="15" t="s">
        <v>6</v>
      </c>
      <c r="C48" s="16">
        <v>44246</v>
      </c>
      <c r="D48" s="17" t="s">
        <v>7</v>
      </c>
      <c r="E48" s="19" t="s">
        <v>6</v>
      </c>
      <c r="F48" s="16">
        <v>37090</v>
      </c>
      <c r="G48" s="20" t="s">
        <v>7</v>
      </c>
      <c r="H48" s="117">
        <f t="shared" si="0"/>
        <v>0.8382678660217873</v>
      </c>
      <c r="I48" s="103"/>
      <c r="K48" s="104"/>
    </row>
    <row r="49" spans="1:11" ht="18" customHeight="1">
      <c r="A49" s="14" t="s">
        <v>137</v>
      </c>
      <c r="B49" s="15" t="s">
        <v>8</v>
      </c>
      <c r="C49" s="16">
        <v>17534</v>
      </c>
      <c r="D49" s="17" t="s">
        <v>7</v>
      </c>
      <c r="E49" s="22" t="s">
        <v>8</v>
      </c>
      <c r="F49" s="16">
        <v>15796</v>
      </c>
      <c r="G49" s="20" t="s">
        <v>7</v>
      </c>
      <c r="H49" s="117">
        <f t="shared" si="0"/>
        <v>0.9008782936010038</v>
      </c>
      <c r="I49" s="103"/>
      <c r="K49" s="104"/>
    </row>
    <row r="50" spans="1:11" ht="18" customHeight="1">
      <c r="A50" s="14" t="s">
        <v>138</v>
      </c>
      <c r="B50" s="15" t="s">
        <v>9</v>
      </c>
      <c r="C50" s="16">
        <v>32343</v>
      </c>
      <c r="D50" s="17" t="s">
        <v>139</v>
      </c>
      <c r="E50" s="19" t="s">
        <v>9</v>
      </c>
      <c r="F50" s="16">
        <v>40153</v>
      </c>
      <c r="G50" s="20" t="s">
        <v>139</v>
      </c>
      <c r="H50" s="117">
        <f t="shared" si="0"/>
        <v>1.2414741984355193</v>
      </c>
      <c r="I50" s="103"/>
      <c r="K50" s="104"/>
    </row>
    <row r="51" spans="1:11" ht="18" customHeight="1" thickBot="1">
      <c r="A51" s="102" t="s">
        <v>140</v>
      </c>
      <c r="B51" s="24" t="s">
        <v>10</v>
      </c>
      <c r="C51" s="25">
        <v>691152</v>
      </c>
      <c r="D51" s="26" t="s">
        <v>7</v>
      </c>
      <c r="E51" s="27" t="s">
        <v>10</v>
      </c>
      <c r="F51" s="25">
        <v>665133</v>
      </c>
      <c r="G51" s="28" t="s">
        <v>7</v>
      </c>
      <c r="H51" s="118">
        <f t="shared" si="0"/>
        <v>0.9623541565386485</v>
      </c>
      <c r="I51" s="103"/>
      <c r="J51" s="105"/>
      <c r="K51" s="104"/>
    </row>
    <row r="52" spans="1:11" ht="18" customHeight="1">
      <c r="A52" s="6" t="s">
        <v>14</v>
      </c>
      <c r="B52" s="29" t="s">
        <v>4</v>
      </c>
      <c r="C52" s="8">
        <v>3727</v>
      </c>
      <c r="D52" s="9" t="s">
        <v>15</v>
      </c>
      <c r="E52" s="30" t="s">
        <v>4</v>
      </c>
      <c r="F52" s="8">
        <v>3140</v>
      </c>
      <c r="G52" s="12" t="s">
        <v>15</v>
      </c>
      <c r="H52" s="119">
        <f t="shared" si="0"/>
        <v>0.8425006707807888</v>
      </c>
      <c r="I52" s="103"/>
      <c r="K52" s="104"/>
    </row>
    <row r="53" spans="1:11" ht="18" customHeight="1">
      <c r="A53" s="14"/>
      <c r="B53" s="23" t="s">
        <v>6</v>
      </c>
      <c r="C53" s="155">
        <v>11548</v>
      </c>
      <c r="D53" s="17" t="s">
        <v>16</v>
      </c>
      <c r="E53" s="22" t="s">
        <v>6</v>
      </c>
      <c r="F53" s="155">
        <v>9820</v>
      </c>
      <c r="G53" s="20" t="s">
        <v>16</v>
      </c>
      <c r="H53" s="117">
        <f t="shared" si="0"/>
        <v>0.8503636993418774</v>
      </c>
      <c r="I53" s="103"/>
      <c r="J53" s="148"/>
      <c r="K53" s="104"/>
    </row>
    <row r="54" spans="1:11" ht="18" customHeight="1">
      <c r="A54" s="14"/>
      <c r="B54" s="15" t="s">
        <v>8</v>
      </c>
      <c r="C54" s="16">
        <v>2417</v>
      </c>
      <c r="D54" s="17" t="s">
        <v>16</v>
      </c>
      <c r="E54" s="22" t="s">
        <v>8</v>
      </c>
      <c r="F54" s="16">
        <v>1227</v>
      </c>
      <c r="G54" s="20" t="s">
        <v>16</v>
      </c>
      <c r="H54" s="117">
        <f t="shared" si="0"/>
        <v>0.5076541166735623</v>
      </c>
      <c r="I54" s="103"/>
      <c r="K54" s="104"/>
    </row>
    <row r="55" spans="1:11" ht="18" customHeight="1">
      <c r="A55" s="14"/>
      <c r="B55" s="23" t="s">
        <v>9</v>
      </c>
      <c r="C55" s="16">
        <v>517</v>
      </c>
      <c r="D55" s="17" t="s">
        <v>16</v>
      </c>
      <c r="E55" s="22" t="s">
        <v>9</v>
      </c>
      <c r="F55" s="16">
        <v>264</v>
      </c>
      <c r="G55" s="20" t="s">
        <v>16</v>
      </c>
      <c r="H55" s="117">
        <f t="shared" si="0"/>
        <v>0.5106382978723404</v>
      </c>
      <c r="I55" s="103"/>
      <c r="K55" s="104"/>
    </row>
    <row r="56" spans="1:11" ht="18" customHeight="1" thickBot="1">
      <c r="A56" s="102" t="s">
        <v>140</v>
      </c>
      <c r="B56" s="24" t="s">
        <v>10</v>
      </c>
      <c r="C56" s="25">
        <v>23005</v>
      </c>
      <c r="D56" s="26" t="s">
        <v>16</v>
      </c>
      <c r="E56" s="27" t="s">
        <v>10</v>
      </c>
      <c r="F56" s="25">
        <v>18471</v>
      </c>
      <c r="G56" s="33" t="s">
        <v>16</v>
      </c>
      <c r="H56" s="118">
        <f t="shared" si="0"/>
        <v>0.802912410345577</v>
      </c>
      <c r="I56" s="103"/>
      <c r="J56" s="105"/>
      <c r="K56" s="104"/>
    </row>
    <row r="57" spans="1:11" ht="18" customHeight="1">
      <c r="A57" s="6" t="s">
        <v>17</v>
      </c>
      <c r="B57" s="34" t="s">
        <v>4</v>
      </c>
      <c r="C57" s="156">
        <v>39112</v>
      </c>
      <c r="D57" s="35" t="s">
        <v>15</v>
      </c>
      <c r="E57" s="36" t="s">
        <v>4</v>
      </c>
      <c r="F57" s="156">
        <v>45458</v>
      </c>
      <c r="G57" s="37" t="s">
        <v>15</v>
      </c>
      <c r="H57" s="120">
        <f t="shared" si="0"/>
        <v>1.1622519942728575</v>
      </c>
      <c r="I57" s="103"/>
      <c r="K57" s="104"/>
    </row>
    <row r="58" spans="1:11" ht="18" customHeight="1">
      <c r="A58" s="14"/>
      <c r="B58" s="23" t="s">
        <v>6</v>
      </c>
      <c r="C58" s="16">
        <v>119869</v>
      </c>
      <c r="D58" s="17" t="s">
        <v>16</v>
      </c>
      <c r="E58" s="22" t="s">
        <v>6</v>
      </c>
      <c r="F58" s="16">
        <v>132874</v>
      </c>
      <c r="G58" s="20" t="s">
        <v>16</v>
      </c>
      <c r="H58" s="117">
        <f t="shared" si="0"/>
        <v>1.1084934386705487</v>
      </c>
      <c r="I58" s="103"/>
      <c r="K58" s="104"/>
    </row>
    <row r="59" spans="1:11" ht="18" customHeight="1">
      <c r="A59" s="14"/>
      <c r="B59" s="23" t="s">
        <v>9</v>
      </c>
      <c r="C59" s="16">
        <v>2645</v>
      </c>
      <c r="D59" s="17" t="s">
        <v>16</v>
      </c>
      <c r="E59" s="22" t="s">
        <v>9</v>
      </c>
      <c r="F59" s="16">
        <v>1990</v>
      </c>
      <c r="G59" s="20" t="s">
        <v>16</v>
      </c>
      <c r="H59" s="117">
        <f t="shared" si="0"/>
        <v>0.7523629489603024</v>
      </c>
      <c r="I59" s="103"/>
      <c r="K59" s="104"/>
    </row>
    <row r="60" spans="1:11" ht="18" customHeight="1" thickBot="1">
      <c r="A60" s="102" t="s">
        <v>140</v>
      </c>
      <c r="B60" s="24" t="s">
        <v>10</v>
      </c>
      <c r="C60" s="157">
        <v>228224</v>
      </c>
      <c r="D60" s="40" t="s">
        <v>16</v>
      </c>
      <c r="E60" s="27" t="s">
        <v>10</v>
      </c>
      <c r="F60" s="157">
        <v>254959</v>
      </c>
      <c r="G60" s="28" t="s">
        <v>16</v>
      </c>
      <c r="H60" s="118">
        <f t="shared" si="0"/>
        <v>1.117143683398766</v>
      </c>
      <c r="I60" s="103"/>
      <c r="J60" s="105"/>
      <c r="K60" s="104"/>
    </row>
    <row r="61" spans="1:11" ht="18" customHeight="1">
      <c r="A61" s="6" t="s">
        <v>18</v>
      </c>
      <c r="B61" s="29" t="s">
        <v>4</v>
      </c>
      <c r="C61" s="8">
        <v>2536</v>
      </c>
      <c r="D61" s="9" t="s">
        <v>15</v>
      </c>
      <c r="E61" s="30" t="s">
        <v>4</v>
      </c>
      <c r="F61" s="8">
        <v>1366</v>
      </c>
      <c r="G61" s="12" t="s">
        <v>15</v>
      </c>
      <c r="H61" s="119">
        <f t="shared" si="0"/>
        <v>0.5386435331230284</v>
      </c>
      <c r="I61" s="103"/>
      <c r="K61" s="104"/>
    </row>
    <row r="62" spans="1:11" ht="18" customHeight="1">
      <c r="A62" s="14" t="s">
        <v>141</v>
      </c>
      <c r="B62" s="23" t="s">
        <v>6</v>
      </c>
      <c r="C62" s="16">
        <v>7041</v>
      </c>
      <c r="D62" s="17" t="s">
        <v>16</v>
      </c>
      <c r="E62" s="22" t="s">
        <v>6</v>
      </c>
      <c r="F62" s="16">
        <v>4323</v>
      </c>
      <c r="G62" s="20" t="s">
        <v>16</v>
      </c>
      <c r="H62" s="117">
        <f t="shared" si="0"/>
        <v>0.613975287601193</v>
      </c>
      <c r="I62" s="103"/>
      <c r="K62" s="104"/>
    </row>
    <row r="63" spans="1:11" ht="18" customHeight="1">
      <c r="A63" s="14" t="s">
        <v>19</v>
      </c>
      <c r="B63" s="23" t="s">
        <v>9</v>
      </c>
      <c r="C63" s="16">
        <v>5222</v>
      </c>
      <c r="D63" s="17" t="s">
        <v>16</v>
      </c>
      <c r="E63" s="22" t="s">
        <v>9</v>
      </c>
      <c r="F63" s="16">
        <v>2014</v>
      </c>
      <c r="G63" s="20" t="s">
        <v>16</v>
      </c>
      <c r="H63" s="117">
        <f t="shared" si="0"/>
        <v>0.38567598621217924</v>
      </c>
      <c r="I63" s="103"/>
      <c r="K63" s="104"/>
    </row>
    <row r="64" spans="1:11" ht="18" customHeight="1" thickBot="1">
      <c r="A64" s="102" t="s">
        <v>140</v>
      </c>
      <c r="B64" s="24" t="s">
        <v>10</v>
      </c>
      <c r="C64" s="157">
        <v>18560</v>
      </c>
      <c r="D64" s="40" t="s">
        <v>16</v>
      </c>
      <c r="E64" s="27" t="s">
        <v>10</v>
      </c>
      <c r="F64" s="157">
        <v>10609</v>
      </c>
      <c r="G64" s="28" t="s">
        <v>16</v>
      </c>
      <c r="H64" s="118">
        <f t="shared" si="0"/>
        <v>0.5716056034482758</v>
      </c>
      <c r="I64" s="103"/>
      <c r="J64" s="105"/>
      <c r="K64" s="104"/>
    </row>
    <row r="65" spans="1:11" ht="18" customHeight="1">
      <c r="A65" s="6" t="s">
        <v>3</v>
      </c>
      <c r="B65" s="29" t="s">
        <v>4</v>
      </c>
      <c r="C65" s="8">
        <v>3476</v>
      </c>
      <c r="D65" s="9" t="s">
        <v>15</v>
      </c>
      <c r="E65" s="30" t="s">
        <v>4</v>
      </c>
      <c r="F65" s="8">
        <v>2199</v>
      </c>
      <c r="G65" s="12" t="s">
        <v>15</v>
      </c>
      <c r="H65" s="119">
        <f t="shared" si="0"/>
        <v>0.6326237054085155</v>
      </c>
      <c r="I65" s="103"/>
      <c r="K65" s="104"/>
    </row>
    <row r="66" spans="1:11" ht="18" customHeight="1">
      <c r="A66" s="14"/>
      <c r="B66" s="23" t="s">
        <v>6</v>
      </c>
      <c r="C66" s="16">
        <v>24031</v>
      </c>
      <c r="D66" s="17" t="s">
        <v>16</v>
      </c>
      <c r="E66" s="22" t="s">
        <v>6</v>
      </c>
      <c r="F66" s="16">
        <v>17370</v>
      </c>
      <c r="G66" s="20" t="s">
        <v>16</v>
      </c>
      <c r="H66" s="117">
        <f t="shared" si="0"/>
        <v>0.7228163621988265</v>
      </c>
      <c r="I66" s="103"/>
      <c r="K66" s="104"/>
    </row>
    <row r="67" spans="1:11" ht="18" customHeight="1">
      <c r="A67" s="14"/>
      <c r="B67" s="23" t="s">
        <v>9</v>
      </c>
      <c r="C67" s="16">
        <v>7693</v>
      </c>
      <c r="D67" s="17" t="s">
        <v>16</v>
      </c>
      <c r="E67" s="22" t="s">
        <v>9</v>
      </c>
      <c r="F67" s="16">
        <v>4777</v>
      </c>
      <c r="G67" s="20" t="s">
        <v>16</v>
      </c>
      <c r="H67" s="117">
        <f t="shared" si="0"/>
        <v>0.6209541141297283</v>
      </c>
      <c r="I67" s="103"/>
      <c r="K67" s="104"/>
    </row>
    <row r="68" spans="1:11" ht="18" customHeight="1" thickBot="1">
      <c r="A68" s="102" t="s">
        <v>140</v>
      </c>
      <c r="B68" s="24" t="s">
        <v>10</v>
      </c>
      <c r="C68" s="157">
        <v>47205</v>
      </c>
      <c r="D68" s="40" t="s">
        <v>16</v>
      </c>
      <c r="E68" s="27" t="s">
        <v>10</v>
      </c>
      <c r="F68" s="157">
        <v>30413</v>
      </c>
      <c r="G68" s="28" t="s">
        <v>16</v>
      </c>
      <c r="H68" s="118">
        <f t="shared" si="0"/>
        <v>0.6442749708717297</v>
      </c>
      <c r="I68" s="103"/>
      <c r="J68" s="105"/>
      <c r="K68" s="104"/>
    </row>
    <row r="69" spans="1:11" ht="18" customHeight="1">
      <c r="A69" s="6" t="s">
        <v>20</v>
      </c>
      <c r="B69" s="29" t="s">
        <v>4</v>
      </c>
      <c r="C69" s="8">
        <v>1675</v>
      </c>
      <c r="D69" s="9" t="s">
        <v>15</v>
      </c>
      <c r="E69" s="30" t="s">
        <v>4</v>
      </c>
      <c r="F69" s="8">
        <v>396</v>
      </c>
      <c r="G69" s="12" t="s">
        <v>15</v>
      </c>
      <c r="H69" s="119">
        <f t="shared" si="0"/>
        <v>0.2364179104477612</v>
      </c>
      <c r="I69" s="103"/>
      <c r="K69" s="104"/>
    </row>
    <row r="70" spans="1:11" ht="18" customHeight="1">
      <c r="A70" s="14"/>
      <c r="B70" s="23" t="s">
        <v>6</v>
      </c>
      <c r="C70" s="16">
        <v>7782</v>
      </c>
      <c r="D70" s="17" t="s">
        <v>16</v>
      </c>
      <c r="E70" s="22" t="s">
        <v>6</v>
      </c>
      <c r="F70" s="16">
        <v>2092</v>
      </c>
      <c r="G70" s="20" t="s">
        <v>16</v>
      </c>
      <c r="H70" s="117">
        <f t="shared" si="0"/>
        <v>0.2688254947314315</v>
      </c>
      <c r="I70" s="103"/>
      <c r="K70" s="104"/>
    </row>
    <row r="71" spans="1:11" ht="18" customHeight="1">
      <c r="A71" s="14"/>
      <c r="B71" s="23" t="s">
        <v>9</v>
      </c>
      <c r="C71" s="16">
        <v>2878</v>
      </c>
      <c r="D71" s="17" t="s">
        <v>16</v>
      </c>
      <c r="E71" s="22" t="s">
        <v>9</v>
      </c>
      <c r="F71" s="16">
        <v>1307</v>
      </c>
      <c r="G71" s="20" t="s">
        <v>16</v>
      </c>
      <c r="H71" s="117">
        <f t="shared" si="0"/>
        <v>0.45413481584433635</v>
      </c>
      <c r="I71" s="103"/>
      <c r="K71" s="104"/>
    </row>
    <row r="72" spans="1:11" ht="18" customHeight="1" thickBot="1">
      <c r="A72" s="102" t="s">
        <v>140</v>
      </c>
      <c r="B72" s="24" t="s">
        <v>10</v>
      </c>
      <c r="C72" s="157">
        <v>12485</v>
      </c>
      <c r="D72" s="40" t="s">
        <v>16</v>
      </c>
      <c r="E72" s="27" t="s">
        <v>10</v>
      </c>
      <c r="F72" s="157">
        <v>4806</v>
      </c>
      <c r="G72" s="28" t="s">
        <v>16</v>
      </c>
      <c r="H72" s="118">
        <f t="shared" si="0"/>
        <v>0.38494193031637963</v>
      </c>
      <c r="I72" s="103"/>
      <c r="J72" s="105"/>
      <c r="K72" s="104"/>
    </row>
    <row r="73" spans="1:11" ht="18" customHeight="1">
      <c r="A73" s="6" t="s">
        <v>21</v>
      </c>
      <c r="B73" s="29" t="s">
        <v>4</v>
      </c>
      <c r="C73" s="8">
        <v>9361</v>
      </c>
      <c r="D73" s="9" t="s">
        <v>15</v>
      </c>
      <c r="E73" s="30" t="s">
        <v>4</v>
      </c>
      <c r="F73" s="8">
        <v>8722</v>
      </c>
      <c r="G73" s="12" t="s">
        <v>15</v>
      </c>
      <c r="H73" s="119">
        <f t="shared" si="0"/>
        <v>0.9317380621728448</v>
      </c>
      <c r="I73" s="103"/>
      <c r="K73" s="104"/>
    </row>
    <row r="74" spans="1:11" ht="18" customHeight="1">
      <c r="A74" s="14"/>
      <c r="B74" s="23" t="s">
        <v>6</v>
      </c>
      <c r="C74" s="16">
        <v>62107</v>
      </c>
      <c r="D74" s="17" t="s">
        <v>16</v>
      </c>
      <c r="E74" s="22" t="s">
        <v>6</v>
      </c>
      <c r="F74" s="16">
        <v>58759</v>
      </c>
      <c r="G74" s="20" t="s">
        <v>16</v>
      </c>
      <c r="H74" s="117">
        <f t="shared" si="0"/>
        <v>0.9460930329914502</v>
      </c>
      <c r="I74" s="103"/>
      <c r="K74" s="104"/>
    </row>
    <row r="75" spans="1:11" ht="18" customHeight="1">
      <c r="A75" s="14"/>
      <c r="B75" s="23" t="s">
        <v>9</v>
      </c>
      <c r="C75" s="16">
        <v>27962</v>
      </c>
      <c r="D75" s="17" t="s">
        <v>16</v>
      </c>
      <c r="E75" s="22" t="s">
        <v>9</v>
      </c>
      <c r="F75" s="16">
        <v>22450</v>
      </c>
      <c r="G75" s="20" t="s">
        <v>16</v>
      </c>
      <c r="H75" s="117">
        <f t="shared" si="0"/>
        <v>0.802875330806094</v>
      </c>
      <c r="I75" s="103"/>
      <c r="K75" s="104"/>
    </row>
    <row r="76" spans="1:11" ht="18" customHeight="1" thickBot="1">
      <c r="A76" s="102" t="s">
        <v>140</v>
      </c>
      <c r="B76" s="47" t="s">
        <v>10</v>
      </c>
      <c r="C76" s="157">
        <v>128212</v>
      </c>
      <c r="D76" s="40" t="s">
        <v>16</v>
      </c>
      <c r="E76" s="49" t="s">
        <v>10</v>
      </c>
      <c r="F76" s="157">
        <v>126340</v>
      </c>
      <c r="G76" s="28" t="s">
        <v>16</v>
      </c>
      <c r="H76" s="121">
        <f t="shared" si="0"/>
        <v>0.9853991826038124</v>
      </c>
      <c r="I76" s="103"/>
      <c r="J76" s="105"/>
      <c r="K76" s="104"/>
    </row>
    <row r="77" spans="1:11" ht="18" customHeight="1" thickBot="1">
      <c r="A77" s="95" t="s">
        <v>2</v>
      </c>
      <c r="B77" s="42" t="s">
        <v>22</v>
      </c>
      <c r="C77" s="158">
        <v>12428</v>
      </c>
      <c r="D77" s="96" t="s">
        <v>16</v>
      </c>
      <c r="E77" s="42" t="s">
        <v>22</v>
      </c>
      <c r="F77" s="158">
        <v>19812</v>
      </c>
      <c r="G77" s="97" t="s">
        <v>16</v>
      </c>
      <c r="H77" s="122">
        <f t="shared" si="0"/>
        <v>1.594142259414226</v>
      </c>
      <c r="I77" s="103"/>
      <c r="J77" s="105"/>
      <c r="K77" s="104"/>
    </row>
    <row r="78" spans="1:11" ht="18" customHeight="1" thickBot="1">
      <c r="A78" s="6" t="s">
        <v>1</v>
      </c>
      <c r="B78" s="42" t="s">
        <v>22</v>
      </c>
      <c r="C78" s="157">
        <v>212</v>
      </c>
      <c r="D78" s="43" t="s">
        <v>23</v>
      </c>
      <c r="E78" s="42" t="s">
        <v>22</v>
      </c>
      <c r="F78" s="157">
        <v>60</v>
      </c>
      <c r="G78" s="43" t="s">
        <v>23</v>
      </c>
      <c r="H78" s="121">
        <f t="shared" si="0"/>
        <v>0.2830188679245283</v>
      </c>
      <c r="I78" s="103"/>
      <c r="K78" s="149"/>
    </row>
    <row r="79" spans="1:11" ht="18" customHeight="1">
      <c r="A79" s="10" t="s">
        <v>24</v>
      </c>
      <c r="B79" s="29" t="s">
        <v>4</v>
      </c>
      <c r="C79" s="8">
        <v>92</v>
      </c>
      <c r="D79" s="51" t="s">
        <v>25</v>
      </c>
      <c r="E79" s="30" t="s">
        <v>4</v>
      </c>
      <c r="F79" s="8">
        <v>138</v>
      </c>
      <c r="G79" s="44" t="s">
        <v>25</v>
      </c>
      <c r="H79" s="119">
        <f t="shared" si="0"/>
        <v>1.5</v>
      </c>
      <c r="I79" s="103"/>
      <c r="K79" s="149"/>
    </row>
    <row r="80" spans="1:11" ht="18" customHeight="1">
      <c r="A80" s="18" t="s">
        <v>26</v>
      </c>
      <c r="B80" s="23" t="s">
        <v>6</v>
      </c>
      <c r="C80" s="16">
        <v>3098</v>
      </c>
      <c r="D80" s="46" t="s">
        <v>27</v>
      </c>
      <c r="E80" s="22" t="s">
        <v>6</v>
      </c>
      <c r="F80" s="170">
        <v>3038</v>
      </c>
      <c r="G80" s="45" t="s">
        <v>27</v>
      </c>
      <c r="H80" s="117">
        <f t="shared" si="0"/>
        <v>0.9806326662362814</v>
      </c>
      <c r="I80" s="103"/>
      <c r="J80" s="150"/>
      <c r="K80" s="67"/>
    </row>
    <row r="81" spans="1:11" ht="18" customHeight="1">
      <c r="A81" s="18"/>
      <c r="B81" s="23" t="s">
        <v>9</v>
      </c>
      <c r="C81" s="16">
        <v>920</v>
      </c>
      <c r="D81" s="46" t="s">
        <v>142</v>
      </c>
      <c r="E81" s="22" t="s">
        <v>9</v>
      </c>
      <c r="F81" s="170">
        <v>559</v>
      </c>
      <c r="G81" s="45" t="s">
        <v>142</v>
      </c>
      <c r="H81" s="117">
        <f t="shared" si="0"/>
        <v>0.6076086956521739</v>
      </c>
      <c r="I81" s="103"/>
      <c r="J81" s="150"/>
      <c r="K81" s="67"/>
    </row>
    <row r="82" spans="1:11" ht="18" customHeight="1" thickBot="1">
      <c r="A82" s="169" t="s">
        <v>143</v>
      </c>
      <c r="B82" s="24" t="s">
        <v>10</v>
      </c>
      <c r="C82" s="157">
        <v>5959</v>
      </c>
      <c r="D82" s="48" t="s">
        <v>142</v>
      </c>
      <c r="E82" s="49" t="s">
        <v>10</v>
      </c>
      <c r="F82" s="157">
        <v>5225</v>
      </c>
      <c r="G82" s="50" t="s">
        <v>142</v>
      </c>
      <c r="H82" s="121">
        <f t="shared" si="0"/>
        <v>0.8768249706326565</v>
      </c>
      <c r="I82" s="103"/>
      <c r="J82" s="105"/>
      <c r="K82" s="67"/>
    </row>
    <row r="83" spans="1:11" ht="18" customHeight="1">
      <c r="A83" s="6" t="s">
        <v>0</v>
      </c>
      <c r="B83" s="29" t="s">
        <v>4</v>
      </c>
      <c r="C83" s="8">
        <v>961</v>
      </c>
      <c r="D83" s="51" t="s">
        <v>25</v>
      </c>
      <c r="E83" s="30" t="s">
        <v>4</v>
      </c>
      <c r="F83" s="8">
        <v>1050</v>
      </c>
      <c r="G83" s="44" t="s">
        <v>25</v>
      </c>
      <c r="H83" s="119">
        <f t="shared" si="0"/>
        <v>1.09261186264308</v>
      </c>
      <c r="I83" s="103"/>
      <c r="K83" s="149"/>
    </row>
    <row r="84" spans="1:11" ht="18" customHeight="1">
      <c r="A84" s="14"/>
      <c r="B84" s="23" t="s">
        <v>6</v>
      </c>
      <c r="C84" s="16">
        <v>1841</v>
      </c>
      <c r="D84" s="46" t="s">
        <v>27</v>
      </c>
      <c r="E84" s="22" t="s">
        <v>6</v>
      </c>
      <c r="F84" s="170">
        <v>1959</v>
      </c>
      <c r="G84" s="45" t="s">
        <v>27</v>
      </c>
      <c r="H84" s="117">
        <f t="shared" si="0"/>
        <v>1.0640956002172732</v>
      </c>
      <c r="I84" s="103"/>
      <c r="J84" s="150"/>
      <c r="K84" s="67"/>
    </row>
    <row r="85" spans="1:11" ht="18" customHeight="1">
      <c r="A85" s="14"/>
      <c r="B85" s="23" t="s">
        <v>9</v>
      </c>
      <c r="C85" s="16">
        <v>38</v>
      </c>
      <c r="D85" s="46" t="s">
        <v>142</v>
      </c>
      <c r="E85" s="22" t="s">
        <v>9</v>
      </c>
      <c r="F85" s="170">
        <v>11</v>
      </c>
      <c r="G85" s="45" t="s">
        <v>142</v>
      </c>
      <c r="H85" s="117">
        <f t="shared" si="0"/>
        <v>0.2894736842105263</v>
      </c>
      <c r="I85" s="103"/>
      <c r="J85" s="150"/>
      <c r="K85" s="67"/>
    </row>
    <row r="86" spans="1:11" ht="18" customHeight="1" thickBot="1">
      <c r="A86" s="102" t="s">
        <v>143</v>
      </c>
      <c r="B86" s="24" t="s">
        <v>10</v>
      </c>
      <c r="C86" s="157">
        <v>4397</v>
      </c>
      <c r="D86" s="48" t="s">
        <v>142</v>
      </c>
      <c r="E86" s="49" t="s">
        <v>10</v>
      </c>
      <c r="F86" s="157">
        <v>4245</v>
      </c>
      <c r="G86" s="50" t="s">
        <v>142</v>
      </c>
      <c r="H86" s="121">
        <f t="shared" si="0"/>
        <v>0.9654309756652263</v>
      </c>
      <c r="I86" s="103"/>
      <c r="J86" s="105"/>
      <c r="K86" s="67"/>
    </row>
    <row r="87" spans="1:11" ht="18" customHeight="1">
      <c r="A87" s="6" t="s">
        <v>28</v>
      </c>
      <c r="B87" s="29" t="s">
        <v>4</v>
      </c>
      <c r="C87" s="8">
        <v>221</v>
      </c>
      <c r="D87" s="9" t="s">
        <v>29</v>
      </c>
      <c r="E87" s="30" t="s">
        <v>4</v>
      </c>
      <c r="F87" s="8">
        <v>67</v>
      </c>
      <c r="G87" s="12" t="s">
        <v>29</v>
      </c>
      <c r="H87" s="119">
        <f t="shared" si="0"/>
        <v>0.3031674208144796</v>
      </c>
      <c r="I87" s="103"/>
      <c r="K87" s="104"/>
    </row>
    <row r="88" spans="1:11" ht="18" customHeight="1">
      <c r="A88" s="14" t="s">
        <v>30</v>
      </c>
      <c r="B88" s="23" t="s">
        <v>6</v>
      </c>
      <c r="C88" s="16">
        <v>411</v>
      </c>
      <c r="D88" s="17" t="s">
        <v>31</v>
      </c>
      <c r="E88" s="22" t="s">
        <v>6</v>
      </c>
      <c r="F88" s="16">
        <v>138</v>
      </c>
      <c r="G88" s="20" t="s">
        <v>31</v>
      </c>
      <c r="H88" s="117">
        <f t="shared" si="0"/>
        <v>0.3357664233576642</v>
      </c>
      <c r="I88" s="103"/>
      <c r="K88" s="104"/>
    </row>
    <row r="89" spans="1:11" ht="18" customHeight="1">
      <c r="A89" s="14"/>
      <c r="B89" s="23" t="s">
        <v>9</v>
      </c>
      <c r="C89" s="16">
        <v>337</v>
      </c>
      <c r="D89" s="17" t="s">
        <v>31</v>
      </c>
      <c r="E89" s="22" t="s">
        <v>9</v>
      </c>
      <c r="F89" s="16">
        <v>110</v>
      </c>
      <c r="G89" s="20" t="s">
        <v>31</v>
      </c>
      <c r="H89" s="117">
        <f t="shared" si="0"/>
        <v>0.3264094955489614</v>
      </c>
      <c r="I89" s="103"/>
      <c r="K89" s="104"/>
    </row>
    <row r="90" spans="1:11" ht="18" customHeight="1" thickBot="1">
      <c r="A90" s="107" t="s">
        <v>143</v>
      </c>
      <c r="B90" s="47" t="s">
        <v>10</v>
      </c>
      <c r="C90" s="157">
        <v>1720</v>
      </c>
      <c r="D90" s="40" t="s">
        <v>31</v>
      </c>
      <c r="E90" s="49" t="s">
        <v>10</v>
      </c>
      <c r="F90" s="157">
        <v>839</v>
      </c>
      <c r="G90" s="28" t="s">
        <v>31</v>
      </c>
      <c r="H90" s="121">
        <f t="shared" si="0"/>
        <v>0.4877906976744186</v>
      </c>
      <c r="I90" s="103"/>
      <c r="J90" s="105"/>
      <c r="K90" s="104"/>
    </row>
    <row r="91" spans="1:14" ht="18" customHeight="1" hidden="1">
      <c r="A91" s="127" t="s">
        <v>24</v>
      </c>
      <c r="B91" s="128" t="s">
        <v>4</v>
      </c>
      <c r="C91" s="129">
        <v>46</v>
      </c>
      <c r="D91" s="130" t="s">
        <v>25</v>
      </c>
      <c r="E91" s="128" t="s">
        <v>4</v>
      </c>
      <c r="F91" s="129">
        <v>86</v>
      </c>
      <c r="G91" s="130" t="s">
        <v>25</v>
      </c>
      <c r="H91" s="131">
        <f t="shared" si="0"/>
        <v>1.8695652173913044</v>
      </c>
      <c r="I91" s="151"/>
      <c r="K91" s="149"/>
      <c r="L91" s="132">
        <v>144</v>
      </c>
      <c r="M91" s="132">
        <v>55</v>
      </c>
      <c r="N91" s="133"/>
    </row>
    <row r="92" spans="1:14" ht="18" customHeight="1" hidden="1">
      <c r="A92" s="134" t="s">
        <v>26</v>
      </c>
      <c r="B92" s="135" t="s">
        <v>6</v>
      </c>
      <c r="C92" s="136">
        <v>2722</v>
      </c>
      <c r="D92" s="137" t="s">
        <v>27</v>
      </c>
      <c r="E92" s="135" t="s">
        <v>6</v>
      </c>
      <c r="F92" s="138">
        <v>2784</v>
      </c>
      <c r="G92" s="137" t="s">
        <v>27</v>
      </c>
      <c r="H92" s="139">
        <f t="shared" si="0"/>
        <v>1.0227773695811904</v>
      </c>
      <c r="I92" s="151"/>
      <c r="J92" s="150"/>
      <c r="K92" s="67"/>
      <c r="L92" s="140">
        <v>3384</v>
      </c>
      <c r="M92" s="140">
        <v>998</v>
      </c>
      <c r="N92" s="133"/>
    </row>
    <row r="93" spans="1:14" ht="18" customHeight="1" hidden="1" thickBot="1">
      <c r="A93" s="134"/>
      <c r="B93" s="135" t="s">
        <v>9</v>
      </c>
      <c r="C93" s="136">
        <v>731</v>
      </c>
      <c r="D93" s="137" t="s">
        <v>142</v>
      </c>
      <c r="E93" s="135" t="s">
        <v>9</v>
      </c>
      <c r="F93" s="138">
        <v>512</v>
      </c>
      <c r="G93" s="137" t="s">
        <v>142</v>
      </c>
      <c r="H93" s="139">
        <f t="shared" si="0"/>
        <v>0.7004103967168263</v>
      </c>
      <c r="I93" s="151"/>
      <c r="J93" s="150"/>
      <c r="K93" s="67"/>
      <c r="L93" s="140">
        <v>1172</v>
      </c>
      <c r="M93" s="140">
        <v>307</v>
      </c>
      <c r="N93" s="133"/>
    </row>
    <row r="94" spans="1:14" ht="18" customHeight="1" hidden="1" thickBot="1">
      <c r="A94" s="141" t="s">
        <v>143</v>
      </c>
      <c r="B94" s="142" t="s">
        <v>10</v>
      </c>
      <c r="C94" s="143">
        <v>5089</v>
      </c>
      <c r="D94" s="144" t="s">
        <v>142</v>
      </c>
      <c r="E94" s="145" t="s">
        <v>10</v>
      </c>
      <c r="F94" s="143">
        <v>4705</v>
      </c>
      <c r="G94" s="144" t="s">
        <v>142</v>
      </c>
      <c r="H94" s="146">
        <f t="shared" si="0"/>
        <v>0.9245431322460208</v>
      </c>
      <c r="I94" s="152"/>
      <c r="J94" s="105"/>
      <c r="K94" s="67"/>
      <c r="L94" s="147">
        <f>SUM(L91:L93)</f>
        <v>4700</v>
      </c>
      <c r="M94" s="140"/>
      <c r="N94" s="133">
        <v>1146.4</v>
      </c>
    </row>
    <row r="95" spans="1:11" ht="18" customHeight="1">
      <c r="A95" s="106" t="s">
        <v>104</v>
      </c>
      <c r="B95" s="103"/>
      <c r="C95" s="99"/>
      <c r="D95" s="100"/>
      <c r="E95" s="98"/>
      <c r="F95" s="99"/>
      <c r="G95" s="104"/>
      <c r="H95" s="104"/>
      <c r="I95" s="103"/>
      <c r="J95" s="105"/>
      <c r="K95" s="104"/>
    </row>
    <row r="96" spans="1:11" ht="23.25" customHeight="1" thickBot="1">
      <c r="A96" s="77" t="s">
        <v>144</v>
      </c>
      <c r="B96" s="78"/>
      <c r="C96" s="79"/>
      <c r="D96" s="86"/>
      <c r="E96" s="80"/>
      <c r="F96" s="79"/>
      <c r="G96" s="91"/>
      <c r="H96" s="91"/>
      <c r="I96" s="103"/>
      <c r="J96" s="105"/>
      <c r="K96" s="104"/>
    </row>
    <row r="97" spans="1:11" ht="21" customHeight="1" thickBot="1">
      <c r="A97" s="175" t="s">
        <v>120</v>
      </c>
      <c r="B97" s="176"/>
      <c r="C97" s="176"/>
      <c r="D97" s="177"/>
      <c r="E97" s="176" t="s">
        <v>145</v>
      </c>
      <c r="F97" s="176"/>
      <c r="G97" s="177"/>
      <c r="H97" s="110" t="s">
        <v>134</v>
      </c>
      <c r="I97" s="178"/>
      <c r="J97" s="179"/>
      <c r="K97" s="179"/>
    </row>
    <row r="98" spans="1:11" ht="18" customHeight="1">
      <c r="A98" s="10" t="s">
        <v>32</v>
      </c>
      <c r="B98" s="29" t="s">
        <v>33</v>
      </c>
      <c r="C98" s="13">
        <v>1</v>
      </c>
      <c r="D98" s="53" t="s">
        <v>34</v>
      </c>
      <c r="E98" s="29" t="s">
        <v>33</v>
      </c>
      <c r="F98" s="8">
        <v>1</v>
      </c>
      <c r="G98" s="53" t="s">
        <v>34</v>
      </c>
      <c r="H98" s="117">
        <f>F98/C98</f>
        <v>1</v>
      </c>
      <c r="I98" s="103"/>
      <c r="K98" s="67"/>
    </row>
    <row r="99" spans="1:11" ht="18" customHeight="1">
      <c r="A99" s="18" t="s">
        <v>35</v>
      </c>
      <c r="B99" s="23" t="s">
        <v>36</v>
      </c>
      <c r="C99" s="21">
        <v>1100</v>
      </c>
      <c r="D99" s="45" t="s">
        <v>37</v>
      </c>
      <c r="E99" s="23" t="s">
        <v>36</v>
      </c>
      <c r="F99" s="16">
        <v>970</v>
      </c>
      <c r="G99" s="45" t="s">
        <v>37</v>
      </c>
      <c r="H99" s="117">
        <f>F99/C99</f>
        <v>0.8818181818181818</v>
      </c>
      <c r="I99" s="103"/>
      <c r="K99" s="67"/>
    </row>
    <row r="100" spans="1:11" ht="18" customHeight="1" thickBot="1">
      <c r="A100" s="32" t="s">
        <v>146</v>
      </c>
      <c r="B100" s="38"/>
      <c r="C100" s="52"/>
      <c r="D100" s="39"/>
      <c r="E100" s="38"/>
      <c r="F100" s="52"/>
      <c r="G100" s="54"/>
      <c r="H100" s="123"/>
      <c r="I100" s="88"/>
      <c r="J100" s="68"/>
      <c r="K100" s="89"/>
    </row>
    <row r="101" spans="1:11" ht="18" customHeight="1">
      <c r="A101" s="10" t="s">
        <v>45</v>
      </c>
      <c r="B101" s="29" t="s">
        <v>46</v>
      </c>
      <c r="C101" s="61" t="s">
        <v>47</v>
      </c>
      <c r="D101" s="53"/>
      <c r="E101" s="29" t="s">
        <v>46</v>
      </c>
      <c r="F101" s="61" t="s">
        <v>48</v>
      </c>
      <c r="G101" s="53"/>
      <c r="H101" s="112"/>
      <c r="I101" s="103"/>
      <c r="J101" s="73"/>
      <c r="K101" s="67"/>
    </row>
    <row r="102" spans="1:11" ht="18" customHeight="1" thickBot="1">
      <c r="A102" s="32"/>
      <c r="B102" s="38"/>
      <c r="C102" s="52"/>
      <c r="D102" s="39"/>
      <c r="E102" s="38"/>
      <c r="F102" s="52"/>
      <c r="G102" s="54"/>
      <c r="H102" s="113"/>
      <c r="I102" s="88"/>
      <c r="J102" s="68"/>
      <c r="K102" s="89"/>
    </row>
    <row r="103" spans="1:11" ht="18" customHeight="1">
      <c r="A103" s="10" t="s">
        <v>49</v>
      </c>
      <c r="B103" s="29" t="s">
        <v>33</v>
      </c>
      <c r="C103" s="13">
        <v>39</v>
      </c>
      <c r="D103" s="53" t="s">
        <v>34</v>
      </c>
      <c r="E103" s="29" t="s">
        <v>33</v>
      </c>
      <c r="F103" s="8">
        <v>35</v>
      </c>
      <c r="G103" s="53" t="s">
        <v>34</v>
      </c>
      <c r="H103" s="119">
        <f>F103/C103</f>
        <v>0.8974358974358975</v>
      </c>
      <c r="I103" s="103"/>
      <c r="K103" s="67"/>
    </row>
    <row r="104" spans="1:11" ht="18" customHeight="1" thickBot="1">
      <c r="A104" s="32" t="s">
        <v>50</v>
      </c>
      <c r="B104" s="38"/>
      <c r="C104" s="52"/>
      <c r="D104" s="39"/>
      <c r="E104" s="38"/>
      <c r="F104" s="52"/>
      <c r="G104" s="54"/>
      <c r="H104" s="123"/>
      <c r="I104" s="88"/>
      <c r="J104" s="68"/>
      <c r="K104" s="89"/>
    </row>
    <row r="105" spans="1:11" ht="18" customHeight="1">
      <c r="A105" s="10" t="s">
        <v>41</v>
      </c>
      <c r="B105" s="29" t="s">
        <v>33</v>
      </c>
      <c r="C105" s="13">
        <v>1</v>
      </c>
      <c r="D105" s="53" t="s">
        <v>34</v>
      </c>
      <c r="E105" s="29" t="s">
        <v>33</v>
      </c>
      <c r="F105" s="8">
        <v>1</v>
      </c>
      <c r="G105" s="53" t="s">
        <v>34</v>
      </c>
      <c r="H105" s="119">
        <f>F105/C105</f>
        <v>1</v>
      </c>
      <c r="I105" s="103"/>
      <c r="K105" s="67"/>
    </row>
    <row r="106" spans="1:11" ht="18" customHeight="1" thickBot="1">
      <c r="A106" s="32"/>
      <c r="B106" s="23" t="s">
        <v>36</v>
      </c>
      <c r="C106" s="21">
        <v>800</v>
      </c>
      <c r="D106" s="45" t="s">
        <v>37</v>
      </c>
      <c r="E106" s="23" t="s">
        <v>36</v>
      </c>
      <c r="F106" s="16">
        <v>877</v>
      </c>
      <c r="G106" s="45" t="s">
        <v>42</v>
      </c>
      <c r="H106" s="126">
        <f>F106/C106</f>
        <v>1.09625</v>
      </c>
      <c r="I106" s="103"/>
      <c r="K106" s="67"/>
    </row>
    <row r="107" spans="1:11" ht="18" customHeight="1">
      <c r="A107" s="10" t="s">
        <v>43</v>
      </c>
      <c r="B107" s="29" t="s">
        <v>42</v>
      </c>
      <c r="C107" s="13">
        <v>12</v>
      </c>
      <c r="D107" s="53" t="s">
        <v>42</v>
      </c>
      <c r="E107" s="29" t="s">
        <v>42</v>
      </c>
      <c r="F107" s="8">
        <v>7</v>
      </c>
      <c r="G107" s="53" t="s">
        <v>42</v>
      </c>
      <c r="H107" s="119">
        <f>F107/C107</f>
        <v>0.5833333333333334</v>
      </c>
      <c r="I107" s="103"/>
      <c r="K107" s="67"/>
    </row>
    <row r="108" spans="1:11" ht="18" customHeight="1" thickBot="1">
      <c r="A108" s="60" t="s">
        <v>44</v>
      </c>
      <c r="B108" s="38"/>
      <c r="C108" s="52"/>
      <c r="D108" s="39"/>
      <c r="E108" s="38"/>
      <c r="F108" s="52"/>
      <c r="G108" s="54"/>
      <c r="H108" s="123"/>
      <c r="I108" s="88"/>
      <c r="J108" s="68"/>
      <c r="K108" s="89"/>
    </row>
    <row r="109" spans="1:11" ht="18" customHeight="1">
      <c r="A109" s="81"/>
      <c r="B109" s="82"/>
      <c r="C109" s="83"/>
      <c r="D109" s="84"/>
      <c r="E109" s="82"/>
      <c r="F109" s="83"/>
      <c r="G109" s="85"/>
      <c r="H109" s="85"/>
      <c r="I109" s="98"/>
      <c r="J109" s="99"/>
      <c r="K109" s="101"/>
    </row>
    <row r="110" spans="1:11" ht="23.25" customHeight="1" thickBot="1">
      <c r="A110" s="77" t="s">
        <v>147</v>
      </c>
      <c r="B110" s="80"/>
      <c r="C110" s="79"/>
      <c r="D110" s="86"/>
      <c r="E110" s="80"/>
      <c r="F110" s="79"/>
      <c r="G110" s="87"/>
      <c r="H110" s="87"/>
      <c r="I110" s="98"/>
      <c r="J110" s="99"/>
      <c r="K110" s="101"/>
    </row>
    <row r="111" spans="1:11" ht="21" customHeight="1" thickBot="1">
      <c r="A111" s="175" t="s">
        <v>120</v>
      </c>
      <c r="B111" s="176"/>
      <c r="C111" s="176"/>
      <c r="D111" s="177"/>
      <c r="E111" s="176" t="s">
        <v>148</v>
      </c>
      <c r="F111" s="176"/>
      <c r="G111" s="177"/>
      <c r="H111" s="110" t="s">
        <v>134</v>
      </c>
      <c r="I111" s="178"/>
      <c r="J111" s="179"/>
      <c r="K111" s="179"/>
    </row>
    <row r="112" spans="1:11" ht="18" customHeight="1">
      <c r="A112" s="6" t="s">
        <v>11</v>
      </c>
      <c r="B112" s="29" t="s">
        <v>4</v>
      </c>
      <c r="C112" s="8">
        <v>1362541</v>
      </c>
      <c r="D112" s="9" t="s">
        <v>12</v>
      </c>
      <c r="E112" s="30" t="s">
        <v>4</v>
      </c>
      <c r="F112" s="8">
        <v>1102153</v>
      </c>
      <c r="G112" s="12" t="s">
        <v>12</v>
      </c>
      <c r="H112" s="119">
        <f aca="true" t="shared" si="1" ref="H112:H118">F112/C112</f>
        <v>0.808895291958187</v>
      </c>
      <c r="I112" s="103"/>
      <c r="K112" s="104"/>
    </row>
    <row r="113" spans="1:11" ht="18" customHeight="1">
      <c r="A113" s="31"/>
      <c r="B113" s="23" t="s">
        <v>6</v>
      </c>
      <c r="C113" s="16">
        <v>1124453</v>
      </c>
      <c r="D113" s="17" t="s">
        <v>13</v>
      </c>
      <c r="E113" s="22" t="s">
        <v>6</v>
      </c>
      <c r="F113" s="16">
        <v>1153725</v>
      </c>
      <c r="G113" s="20" t="s">
        <v>13</v>
      </c>
      <c r="H113" s="124">
        <f t="shared" si="1"/>
        <v>1.0260322129960078</v>
      </c>
      <c r="I113" s="103"/>
      <c r="K113" s="104"/>
    </row>
    <row r="114" spans="1:11" ht="18" customHeight="1">
      <c r="A114" s="14"/>
      <c r="B114" s="15" t="s">
        <v>8</v>
      </c>
      <c r="C114" s="16">
        <v>509923</v>
      </c>
      <c r="D114" s="17" t="s">
        <v>13</v>
      </c>
      <c r="E114" s="22" t="s">
        <v>8</v>
      </c>
      <c r="F114" s="16">
        <v>442152</v>
      </c>
      <c r="G114" s="20" t="s">
        <v>13</v>
      </c>
      <c r="H114" s="124">
        <f t="shared" si="1"/>
        <v>0.8670956203191462</v>
      </c>
      <c r="I114" s="103"/>
      <c r="K114" s="104"/>
    </row>
    <row r="115" spans="1:11" ht="18" customHeight="1">
      <c r="A115" s="14"/>
      <c r="B115" s="23" t="s">
        <v>9</v>
      </c>
      <c r="C115" s="16">
        <v>75688</v>
      </c>
      <c r="D115" s="17" t="s">
        <v>13</v>
      </c>
      <c r="E115" s="22" t="s">
        <v>9</v>
      </c>
      <c r="F115" s="16">
        <v>148357</v>
      </c>
      <c r="G115" s="20" t="s">
        <v>13</v>
      </c>
      <c r="H115" s="124">
        <f t="shared" si="1"/>
        <v>1.9601125673818836</v>
      </c>
      <c r="I115" s="103"/>
      <c r="K115" s="104"/>
    </row>
    <row r="116" spans="1:11" ht="18" customHeight="1" thickBot="1">
      <c r="A116" s="102" t="s">
        <v>149</v>
      </c>
      <c r="B116" s="24" t="s">
        <v>10</v>
      </c>
      <c r="C116" s="25">
        <v>4601009</v>
      </c>
      <c r="D116" s="26" t="s">
        <v>12</v>
      </c>
      <c r="E116" s="27" t="s">
        <v>10</v>
      </c>
      <c r="F116" s="25">
        <v>4370098</v>
      </c>
      <c r="G116" s="20" t="s">
        <v>12</v>
      </c>
      <c r="H116" s="125">
        <f t="shared" si="1"/>
        <v>0.9498129649387775</v>
      </c>
      <c r="I116" s="103"/>
      <c r="J116" s="105"/>
      <c r="K116" s="104"/>
    </row>
    <row r="117" spans="1:11" ht="18" customHeight="1">
      <c r="A117" s="6" t="s">
        <v>32</v>
      </c>
      <c r="B117" s="29" t="s">
        <v>33</v>
      </c>
      <c r="C117" s="13">
        <v>2</v>
      </c>
      <c r="D117" s="53" t="s">
        <v>34</v>
      </c>
      <c r="E117" s="29" t="s">
        <v>33</v>
      </c>
      <c r="F117" s="8">
        <v>2</v>
      </c>
      <c r="G117" s="53" t="s">
        <v>34</v>
      </c>
      <c r="H117" s="116">
        <f t="shared" si="1"/>
        <v>1</v>
      </c>
      <c r="I117" s="103"/>
      <c r="K117" s="67"/>
    </row>
    <row r="118" spans="1:11" ht="18" customHeight="1">
      <c r="A118" s="14" t="s">
        <v>38</v>
      </c>
      <c r="B118" s="23" t="s">
        <v>36</v>
      </c>
      <c r="C118" s="21">
        <v>4220</v>
      </c>
      <c r="D118" s="45" t="s">
        <v>39</v>
      </c>
      <c r="E118" s="23" t="s">
        <v>36</v>
      </c>
      <c r="F118" s="16">
        <v>2127</v>
      </c>
      <c r="G118" s="45" t="s">
        <v>39</v>
      </c>
      <c r="H118" s="124">
        <f t="shared" si="1"/>
        <v>0.5040284360189573</v>
      </c>
      <c r="I118" s="103"/>
      <c r="K118" s="67"/>
    </row>
    <row r="119" spans="1:11" ht="18" customHeight="1" thickBot="1">
      <c r="A119" s="31" t="s">
        <v>40</v>
      </c>
      <c r="B119" s="38"/>
      <c r="C119" s="52"/>
      <c r="D119" s="39"/>
      <c r="E119" s="38"/>
      <c r="F119" s="52"/>
      <c r="G119" s="54"/>
      <c r="H119" s="113"/>
      <c r="I119" s="88"/>
      <c r="J119" s="68"/>
      <c r="K119" s="89"/>
    </row>
    <row r="120" spans="1:11" ht="18" customHeight="1">
      <c r="A120" s="6" t="s">
        <v>51</v>
      </c>
      <c r="B120" s="29" t="s">
        <v>46</v>
      </c>
      <c r="C120" s="61">
        <v>43</v>
      </c>
      <c r="D120" s="53" t="s">
        <v>55</v>
      </c>
      <c r="E120" s="29" t="s">
        <v>46</v>
      </c>
      <c r="F120" s="8">
        <v>41</v>
      </c>
      <c r="G120" s="53" t="s">
        <v>55</v>
      </c>
      <c r="H120" s="116">
        <f>F120/C120</f>
        <v>0.9534883720930233</v>
      </c>
      <c r="I120" s="103"/>
      <c r="J120" s="73"/>
      <c r="K120" s="67"/>
    </row>
    <row r="121" spans="1:11" ht="18" customHeight="1">
      <c r="A121" s="14" t="s">
        <v>56</v>
      </c>
      <c r="B121" s="38"/>
      <c r="C121" s="52"/>
      <c r="D121" s="39"/>
      <c r="E121" s="38"/>
      <c r="F121" s="52"/>
      <c r="G121" s="39"/>
      <c r="H121" s="111"/>
      <c r="I121" s="88"/>
      <c r="J121" s="68"/>
      <c r="K121" s="69"/>
    </row>
    <row r="122" spans="1:11" ht="18" customHeight="1" thickBot="1">
      <c r="A122" s="41"/>
      <c r="B122" s="56"/>
      <c r="C122" s="57"/>
      <c r="D122" s="58"/>
      <c r="E122" s="56"/>
      <c r="F122" s="57"/>
      <c r="G122" s="58"/>
      <c r="H122" s="115"/>
      <c r="I122" s="88"/>
      <c r="J122" s="68"/>
      <c r="K122" s="69"/>
    </row>
    <row r="123" spans="1:11" ht="18" customHeight="1">
      <c r="A123" s="6" t="s">
        <v>51</v>
      </c>
      <c r="B123" s="29" t="s">
        <v>33</v>
      </c>
      <c r="C123" s="13">
        <v>20</v>
      </c>
      <c r="D123" s="53" t="s">
        <v>34</v>
      </c>
      <c r="E123" s="29" t="s">
        <v>33</v>
      </c>
      <c r="F123" s="8">
        <v>20</v>
      </c>
      <c r="G123" s="53" t="s">
        <v>34</v>
      </c>
      <c r="H123" s="116">
        <f>F123/C123</f>
        <v>1</v>
      </c>
      <c r="I123" s="103"/>
      <c r="K123" s="67"/>
    </row>
    <row r="124" spans="1:11" ht="18" customHeight="1">
      <c r="A124" s="14" t="s">
        <v>52</v>
      </c>
      <c r="B124" s="38"/>
      <c r="C124" s="52"/>
      <c r="D124" s="39"/>
      <c r="E124" s="38"/>
      <c r="F124" s="52"/>
      <c r="G124" s="39"/>
      <c r="H124" s="111"/>
      <c r="I124" s="88"/>
      <c r="J124" s="68"/>
      <c r="K124" s="69"/>
    </row>
    <row r="125" spans="1:11" ht="18" customHeight="1" thickBot="1">
      <c r="A125" s="31" t="s">
        <v>53</v>
      </c>
      <c r="B125" s="38"/>
      <c r="C125" s="52"/>
      <c r="D125" s="39"/>
      <c r="E125" s="38"/>
      <c r="F125" s="52"/>
      <c r="G125" s="39"/>
      <c r="H125" s="111"/>
      <c r="I125" s="88"/>
      <c r="J125" s="68"/>
      <c r="K125" s="69"/>
    </row>
    <row r="126" spans="1:11" ht="18" customHeight="1">
      <c r="A126" s="6" t="s">
        <v>51</v>
      </c>
      <c r="B126" s="29" t="s">
        <v>33</v>
      </c>
      <c r="C126" s="13">
        <v>196</v>
      </c>
      <c r="D126" s="53" t="s">
        <v>34</v>
      </c>
      <c r="E126" s="29" t="s">
        <v>33</v>
      </c>
      <c r="F126" s="8">
        <v>188</v>
      </c>
      <c r="G126" s="53" t="s">
        <v>34</v>
      </c>
      <c r="H126" s="116">
        <f>F126/C126</f>
        <v>0.9591836734693877</v>
      </c>
      <c r="I126" s="103"/>
      <c r="K126" s="67"/>
    </row>
    <row r="127" spans="1:11" ht="18" customHeight="1">
      <c r="A127" s="14" t="s">
        <v>54</v>
      </c>
      <c r="B127" s="38"/>
      <c r="C127" s="52"/>
      <c r="D127" s="39"/>
      <c r="E127" s="38"/>
      <c r="F127" s="52"/>
      <c r="G127" s="39"/>
      <c r="H127" s="111"/>
      <c r="I127" s="88"/>
      <c r="J127" s="68"/>
      <c r="K127" s="69"/>
    </row>
    <row r="128" spans="1:11" ht="18" customHeight="1" thickBot="1">
      <c r="A128" s="41"/>
      <c r="B128" s="56"/>
      <c r="C128" s="57"/>
      <c r="D128" s="58"/>
      <c r="E128" s="56"/>
      <c r="F128" s="57"/>
      <c r="G128" s="58"/>
      <c r="H128" s="115"/>
      <c r="I128" s="88"/>
      <c r="J128" s="68"/>
      <c r="K128" s="69"/>
    </row>
    <row r="129" spans="1:11" ht="18" customHeight="1">
      <c r="A129" s="6" t="s">
        <v>51</v>
      </c>
      <c r="B129" s="29" t="s">
        <v>46</v>
      </c>
      <c r="C129" s="13">
        <v>24</v>
      </c>
      <c r="D129" s="53" t="s">
        <v>55</v>
      </c>
      <c r="E129" s="29" t="s">
        <v>46</v>
      </c>
      <c r="F129" s="8">
        <v>16</v>
      </c>
      <c r="G129" s="53" t="s">
        <v>55</v>
      </c>
      <c r="H129" s="116">
        <f>F129/C129</f>
        <v>0.6666666666666666</v>
      </c>
      <c r="I129" s="103"/>
      <c r="K129" s="67"/>
    </row>
    <row r="130" spans="1:11" ht="18" customHeight="1">
      <c r="A130" s="14" t="s">
        <v>57</v>
      </c>
      <c r="B130" s="38"/>
      <c r="C130" s="52"/>
      <c r="D130" s="39"/>
      <c r="E130" s="38"/>
      <c r="F130" s="52"/>
      <c r="G130" s="39"/>
      <c r="H130" s="111"/>
      <c r="I130" s="88"/>
      <c r="J130" s="68"/>
      <c r="K130" s="69"/>
    </row>
    <row r="131" spans="1:11" ht="18" customHeight="1" thickBot="1">
      <c r="A131" s="14" t="s">
        <v>150</v>
      </c>
      <c r="B131" s="38"/>
      <c r="C131" s="52"/>
      <c r="D131" s="39"/>
      <c r="E131" s="38"/>
      <c r="F131" s="52"/>
      <c r="G131" s="39"/>
      <c r="H131" s="111"/>
      <c r="I131" s="88"/>
      <c r="J131" s="68"/>
      <c r="K131" s="69"/>
    </row>
    <row r="132" spans="1:11" ht="18" customHeight="1">
      <c r="A132" s="6" t="s">
        <v>51</v>
      </c>
      <c r="B132" s="29" t="s">
        <v>46</v>
      </c>
      <c r="C132" s="13">
        <v>24</v>
      </c>
      <c r="D132" s="53" t="s">
        <v>55</v>
      </c>
      <c r="E132" s="29" t="s">
        <v>46</v>
      </c>
      <c r="F132" s="8">
        <v>13</v>
      </c>
      <c r="G132" s="53" t="s">
        <v>55</v>
      </c>
      <c r="H132" s="116">
        <f>F132/C132</f>
        <v>0.5416666666666666</v>
      </c>
      <c r="I132" s="103"/>
      <c r="K132" s="67"/>
    </row>
    <row r="133" spans="1:11" ht="18" customHeight="1">
      <c r="A133" s="14" t="s">
        <v>58</v>
      </c>
      <c r="B133" s="38"/>
      <c r="C133" s="52"/>
      <c r="D133" s="39"/>
      <c r="E133" s="38"/>
      <c r="F133" s="52"/>
      <c r="G133" s="39"/>
      <c r="H133" s="111"/>
      <c r="I133" s="88"/>
      <c r="J133" s="68"/>
      <c r="K133" s="69"/>
    </row>
    <row r="134" spans="1:11" ht="18" customHeight="1" thickBot="1">
      <c r="A134" s="14" t="s">
        <v>59</v>
      </c>
      <c r="B134" s="38"/>
      <c r="C134" s="52"/>
      <c r="D134" s="39"/>
      <c r="E134" s="38"/>
      <c r="F134" s="52"/>
      <c r="G134" s="39"/>
      <c r="H134" s="111"/>
      <c r="I134" s="88"/>
      <c r="J134" s="68"/>
      <c r="K134" s="69"/>
    </row>
    <row r="135" spans="1:11" ht="18" customHeight="1">
      <c r="A135" s="6" t="s">
        <v>51</v>
      </c>
      <c r="B135" s="29" t="s">
        <v>46</v>
      </c>
      <c r="C135" s="13">
        <v>43</v>
      </c>
      <c r="D135" s="53" t="s">
        <v>55</v>
      </c>
      <c r="E135" s="29" t="s">
        <v>46</v>
      </c>
      <c r="F135" s="8">
        <v>35</v>
      </c>
      <c r="G135" s="53" t="s">
        <v>55</v>
      </c>
      <c r="H135" s="116">
        <f>F135/C135</f>
        <v>0.813953488372093</v>
      </c>
      <c r="I135" s="103"/>
      <c r="K135" s="67"/>
    </row>
    <row r="136" spans="1:11" ht="18" customHeight="1">
      <c r="A136" s="14" t="s">
        <v>60</v>
      </c>
      <c r="B136" s="38"/>
      <c r="C136" s="52"/>
      <c r="D136" s="39"/>
      <c r="E136" s="38"/>
      <c r="F136" s="52"/>
      <c r="G136" s="39"/>
      <c r="H136" s="111"/>
      <c r="I136" s="88"/>
      <c r="J136" s="68"/>
      <c r="K136" s="69"/>
    </row>
    <row r="137" spans="1:11" ht="18" customHeight="1" thickBot="1">
      <c r="A137" s="41"/>
      <c r="B137" s="56"/>
      <c r="C137" s="57"/>
      <c r="D137" s="58"/>
      <c r="E137" s="56"/>
      <c r="F137" s="57"/>
      <c r="G137" s="58"/>
      <c r="H137" s="115"/>
      <c r="I137" s="88"/>
      <c r="J137" s="68"/>
      <c r="K137" s="69"/>
    </row>
    <row r="138" spans="1:11" ht="18" customHeight="1">
      <c r="A138" s="6" t="s">
        <v>61</v>
      </c>
      <c r="B138" s="29" t="s">
        <v>33</v>
      </c>
      <c r="C138" s="13">
        <v>254</v>
      </c>
      <c r="D138" s="53" t="s">
        <v>34</v>
      </c>
      <c r="E138" s="29" t="s">
        <v>33</v>
      </c>
      <c r="F138" s="8">
        <v>179</v>
      </c>
      <c r="G138" s="53" t="s">
        <v>34</v>
      </c>
      <c r="H138" s="116">
        <f>F138/C138</f>
        <v>0.7047244094488189</v>
      </c>
      <c r="I138" s="103"/>
      <c r="K138" s="67"/>
    </row>
    <row r="139" spans="1:11" ht="18" customHeight="1">
      <c r="A139" s="31"/>
      <c r="B139" s="23" t="s">
        <v>36</v>
      </c>
      <c r="C139" s="21">
        <v>6040</v>
      </c>
      <c r="D139" s="45" t="s">
        <v>39</v>
      </c>
      <c r="E139" s="23" t="s">
        <v>36</v>
      </c>
      <c r="F139" s="16">
        <v>5623</v>
      </c>
      <c r="G139" s="45" t="s">
        <v>39</v>
      </c>
      <c r="H139" s="124">
        <f>F139/C139</f>
        <v>0.9309602649006623</v>
      </c>
      <c r="I139" s="103"/>
      <c r="K139" s="67"/>
    </row>
    <row r="140" spans="1:11" ht="18" customHeight="1" thickBot="1">
      <c r="A140" s="41"/>
      <c r="B140" s="56"/>
      <c r="C140" s="57"/>
      <c r="D140" s="58"/>
      <c r="E140" s="56"/>
      <c r="F140" s="57"/>
      <c r="G140" s="59"/>
      <c r="H140" s="114"/>
      <c r="I140" s="88"/>
      <c r="J140" s="68"/>
      <c r="K140" s="89"/>
    </row>
    <row r="141" spans="1:11" ht="18" customHeight="1">
      <c r="A141" s="6" t="s">
        <v>62</v>
      </c>
      <c r="B141" s="29" t="s">
        <v>63</v>
      </c>
      <c r="C141" s="13">
        <v>1787</v>
      </c>
      <c r="D141" s="12" t="s">
        <v>64</v>
      </c>
      <c r="E141" s="29" t="s">
        <v>63</v>
      </c>
      <c r="F141" s="8">
        <v>1618</v>
      </c>
      <c r="G141" s="12" t="s">
        <v>64</v>
      </c>
      <c r="H141" s="116">
        <f>F141/C141</f>
        <v>0.9054280917739228</v>
      </c>
      <c r="I141" s="103"/>
      <c r="K141" s="104"/>
    </row>
    <row r="142" spans="1:11" ht="18" customHeight="1">
      <c r="A142" s="14" t="s">
        <v>66</v>
      </c>
      <c r="B142" s="23" t="s">
        <v>65</v>
      </c>
      <c r="C142" s="21">
        <v>372</v>
      </c>
      <c r="D142" s="20" t="s">
        <v>64</v>
      </c>
      <c r="E142" s="23" t="s">
        <v>65</v>
      </c>
      <c r="F142" s="16">
        <v>311</v>
      </c>
      <c r="G142" s="20" t="s">
        <v>64</v>
      </c>
      <c r="H142" s="124">
        <f>F142/C142</f>
        <v>0.8360215053763441</v>
      </c>
      <c r="I142" s="103"/>
      <c r="K142" s="104"/>
    </row>
    <row r="143" spans="1:11" ht="18" customHeight="1">
      <c r="A143" s="14" t="s">
        <v>68</v>
      </c>
      <c r="B143" s="62" t="s">
        <v>67</v>
      </c>
      <c r="C143" s="16">
        <v>54</v>
      </c>
      <c r="D143" s="17" t="s">
        <v>64</v>
      </c>
      <c r="E143" s="62" t="s">
        <v>67</v>
      </c>
      <c r="F143" s="16">
        <v>60</v>
      </c>
      <c r="G143" s="17" t="s">
        <v>64</v>
      </c>
      <c r="H143" s="124">
        <f>F143/C143</f>
        <v>1.1111111111111112</v>
      </c>
      <c r="I143" s="153"/>
      <c r="J143" s="68"/>
      <c r="K143" s="104"/>
    </row>
    <row r="144" spans="1:11" ht="18" customHeight="1" thickBot="1">
      <c r="A144" s="41" t="s">
        <v>69</v>
      </c>
      <c r="B144" s="38"/>
      <c r="C144" s="52"/>
      <c r="D144" s="39"/>
      <c r="E144" s="38"/>
      <c r="F144" s="52"/>
      <c r="G144" s="54"/>
      <c r="H144" s="113"/>
      <c r="I144" s="88"/>
      <c r="J144" s="68"/>
      <c r="K144" s="89"/>
    </row>
    <row r="145" spans="1:11" ht="18" customHeight="1">
      <c r="A145" s="10" t="s">
        <v>70</v>
      </c>
      <c r="B145" s="30" t="s">
        <v>71</v>
      </c>
      <c r="C145" s="8">
        <v>1195</v>
      </c>
      <c r="D145" s="63" t="s">
        <v>72</v>
      </c>
      <c r="E145" s="30" t="s">
        <v>71</v>
      </c>
      <c r="F145" s="8">
        <v>819</v>
      </c>
      <c r="G145" s="63" t="s">
        <v>72</v>
      </c>
      <c r="H145" s="116">
        <f aca="true" t="shared" si="2" ref="H145:H150">F145/C145</f>
        <v>0.6853556485355649</v>
      </c>
      <c r="I145" s="98"/>
      <c r="J145" s="99"/>
      <c r="K145" s="154"/>
    </row>
    <row r="146" spans="1:11" ht="18" customHeight="1">
      <c r="A146" s="18" t="s">
        <v>74</v>
      </c>
      <c r="B146" s="22" t="s">
        <v>73</v>
      </c>
      <c r="C146" s="16">
        <v>4174</v>
      </c>
      <c r="D146" s="46" t="s">
        <v>72</v>
      </c>
      <c r="E146" s="22" t="s">
        <v>73</v>
      </c>
      <c r="F146" s="16">
        <v>3388</v>
      </c>
      <c r="G146" s="46" t="s">
        <v>72</v>
      </c>
      <c r="H146" s="124">
        <f t="shared" si="2"/>
        <v>0.8116914230953521</v>
      </c>
      <c r="I146" s="98"/>
      <c r="J146" s="99"/>
      <c r="K146" s="154"/>
    </row>
    <row r="147" spans="1:11" ht="18" customHeight="1">
      <c r="A147" s="18" t="s">
        <v>76</v>
      </c>
      <c r="B147" s="22" t="s">
        <v>75</v>
      </c>
      <c r="C147" s="16">
        <v>1873</v>
      </c>
      <c r="D147" s="46" t="s">
        <v>72</v>
      </c>
      <c r="E147" s="22" t="s">
        <v>75</v>
      </c>
      <c r="F147" s="16">
        <v>1635</v>
      </c>
      <c r="G147" s="46" t="s">
        <v>72</v>
      </c>
      <c r="H147" s="124">
        <f t="shared" si="2"/>
        <v>0.8729311265349706</v>
      </c>
      <c r="I147" s="98"/>
      <c r="J147" s="99"/>
      <c r="K147" s="154"/>
    </row>
    <row r="148" spans="1:11" ht="18" customHeight="1">
      <c r="A148" s="18" t="s">
        <v>78</v>
      </c>
      <c r="B148" s="22" t="s">
        <v>77</v>
      </c>
      <c r="C148" s="16">
        <v>5689</v>
      </c>
      <c r="D148" s="46" t="s">
        <v>72</v>
      </c>
      <c r="E148" s="22" t="s">
        <v>77</v>
      </c>
      <c r="F148" s="16">
        <v>4540</v>
      </c>
      <c r="G148" s="46" t="s">
        <v>72</v>
      </c>
      <c r="H148" s="124">
        <f t="shared" si="2"/>
        <v>0.7980312884513975</v>
      </c>
      <c r="I148" s="98"/>
      <c r="J148" s="99"/>
      <c r="K148" s="154"/>
    </row>
    <row r="149" spans="1:11" ht="18" customHeight="1">
      <c r="A149" s="18" t="s">
        <v>80</v>
      </c>
      <c r="B149" s="22" t="s">
        <v>79</v>
      </c>
      <c r="C149" s="16">
        <v>174950</v>
      </c>
      <c r="D149" s="46" t="s">
        <v>72</v>
      </c>
      <c r="E149" s="22" t="s">
        <v>79</v>
      </c>
      <c r="F149" s="16">
        <v>173553</v>
      </c>
      <c r="G149" s="46" t="s">
        <v>72</v>
      </c>
      <c r="H149" s="124">
        <f t="shared" si="2"/>
        <v>0.9920148613889683</v>
      </c>
      <c r="I149" s="98"/>
      <c r="J149" s="99"/>
      <c r="K149" s="154"/>
    </row>
    <row r="150" spans="1:11" ht="18" customHeight="1">
      <c r="A150" s="18" t="s">
        <v>82</v>
      </c>
      <c r="B150" s="64" t="s">
        <v>81</v>
      </c>
      <c r="C150" s="65">
        <v>465</v>
      </c>
      <c r="D150" s="46" t="s">
        <v>72</v>
      </c>
      <c r="E150" s="64" t="s">
        <v>81</v>
      </c>
      <c r="F150" s="65">
        <v>331</v>
      </c>
      <c r="G150" s="46" t="s">
        <v>72</v>
      </c>
      <c r="H150" s="124">
        <f t="shared" si="2"/>
        <v>0.7118279569892473</v>
      </c>
      <c r="I150" s="98"/>
      <c r="J150" s="99"/>
      <c r="K150" s="154"/>
    </row>
    <row r="151" spans="1:11" ht="18" customHeight="1" thickBot="1">
      <c r="A151" s="55" t="s">
        <v>83</v>
      </c>
      <c r="B151" s="56"/>
      <c r="C151" s="57"/>
      <c r="D151" s="58"/>
      <c r="E151" s="56"/>
      <c r="F151" s="57"/>
      <c r="G151" s="59"/>
      <c r="H151" s="114"/>
      <c r="I151" s="88"/>
      <c r="J151" s="68"/>
      <c r="K151" s="89"/>
    </row>
    <row r="152" spans="1:11" s="1" customFormat="1" ht="18" customHeight="1">
      <c r="A152" s="106" t="s">
        <v>104</v>
      </c>
      <c r="B152" s="98"/>
      <c r="C152" s="99"/>
      <c r="D152" s="100"/>
      <c r="E152" s="98"/>
      <c r="F152" s="99"/>
      <c r="G152" s="101"/>
      <c r="H152" s="101"/>
      <c r="I152" s="88"/>
      <c r="J152" s="68"/>
      <c r="K152" s="89"/>
    </row>
    <row r="153" spans="1:11" s="1" customFormat="1" ht="11.25" customHeight="1">
      <c r="A153" s="106"/>
      <c r="B153" s="98"/>
      <c r="C153" s="99"/>
      <c r="D153" s="100"/>
      <c r="E153" s="98"/>
      <c r="F153" s="99"/>
      <c r="G153" s="101"/>
      <c r="H153" s="101"/>
      <c r="I153" s="88"/>
      <c r="J153" s="68"/>
      <c r="K153" s="89"/>
    </row>
    <row r="154" ht="13.5">
      <c r="K154" s="3"/>
    </row>
  </sheetData>
  <sheetProtection/>
  <mergeCells count="15">
    <mergeCell ref="A4:D4"/>
    <mergeCell ref="E4:G4"/>
    <mergeCell ref="A41:D41"/>
    <mergeCell ref="A42:G42"/>
    <mergeCell ref="A43:G43"/>
    <mergeCell ref="A111:D111"/>
    <mergeCell ref="E111:G111"/>
    <mergeCell ref="I111:K111"/>
    <mergeCell ref="A1:H1"/>
    <mergeCell ref="A46:D46"/>
    <mergeCell ref="E46:G46"/>
    <mergeCell ref="I46:K46"/>
    <mergeCell ref="A97:D97"/>
    <mergeCell ref="E97:G97"/>
    <mergeCell ref="I97:K97"/>
  </mergeCells>
  <printOptions/>
  <pageMargins left="0.6692913385826772" right="0.5511811023622047" top="0.6692913385826772" bottom="0.7086614173228347" header="0.5118110236220472" footer="0.5118110236220472"/>
  <pageSetup firstPageNumber="7" useFirstPageNumber="1" horizontalDpi="600" verticalDpi="600" orientation="portrait" paperSize="9" scale="91" r:id="rId2"/>
  <headerFooter alignWithMargins="0">
    <oddHeader>&amp;L
</oddHeader>
    <oddFooter>&amp;C&amp;14&amp;P</oddFooter>
  </headerFooter>
  <rowBreaks count="3" manualBreakCount="3">
    <brk id="43" max="8" man="1"/>
    <brk id="95" max="8" man="1"/>
    <brk id="14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2013-03-21T05:06:10Z</cp:lastPrinted>
  <dcterms:created xsi:type="dcterms:W3CDTF">2004-01-05T01:46:53Z</dcterms:created>
  <dcterms:modified xsi:type="dcterms:W3CDTF">2013-04-08T07:33:38Z</dcterms:modified>
  <cp:category/>
  <cp:version/>
  <cp:contentType/>
  <cp:contentStatus/>
</cp:coreProperties>
</file>