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35" windowHeight="8415" tabRatio="896" activeTab="0"/>
  </bookViews>
  <sheets>
    <sheet name="H28大気" sheetId="1" r:id="rId1"/>
    <sheet name="H28河川" sheetId="2" r:id="rId2"/>
    <sheet name="H28海域 " sheetId="3" r:id="rId3"/>
    <sheet name="H28地下水" sheetId="4" r:id="rId4"/>
    <sheet name="H28土壌" sheetId="5" r:id="rId5"/>
  </sheets>
  <definedNames>
    <definedName name="_xlnm.Print_Area" localSheetId="1">'H28河川'!$B$2:$M$76</definedName>
    <definedName name="_xlnm.Print_Area" localSheetId="2">'H28海域 '!$B$2:$F$15</definedName>
    <definedName name="_xlnm.Print_Area" localSheetId="0">'H28大気'!$B$1:$H$41</definedName>
    <definedName name="_xlnm.Print_Area" localSheetId="3">'H28地下水'!$B$2:$D$27</definedName>
    <definedName name="_xlnm.Print_Area" localSheetId="4">'H28土壌'!$B$2:$E$30</definedName>
  </definedNames>
  <calcPr fullCalcOnLoad="1"/>
</workbook>
</file>

<file path=xl/sharedStrings.xml><?xml version="1.0" encoding="utf-8"?>
<sst xmlns="http://schemas.openxmlformats.org/spreadsheetml/2006/main" count="535" uniqueCount="319">
  <si>
    <t>　水域名</t>
  </si>
  <si>
    <t>大阪湾(1)</t>
  </si>
  <si>
    <t>大阪湾(2)</t>
  </si>
  <si>
    <t>大阪湾(3)</t>
  </si>
  <si>
    <t>大阪湾(4)</t>
  </si>
  <si>
    <t>大阪湾(5)</t>
  </si>
  <si>
    <t>所在地</t>
  </si>
  <si>
    <t>測定値</t>
  </si>
  <si>
    <t>測定地点</t>
  </si>
  <si>
    <t>地点名</t>
  </si>
  <si>
    <t>神崎川</t>
  </si>
  <si>
    <t>新三国橋</t>
  </si>
  <si>
    <t>辰巳橋</t>
  </si>
  <si>
    <t>宮鳥橋</t>
  </si>
  <si>
    <t>新京阪橋</t>
  </si>
  <si>
    <t>萱島橋</t>
  </si>
  <si>
    <t>住道大橋</t>
  </si>
  <si>
    <t>住道新橋</t>
  </si>
  <si>
    <t>水域名</t>
  </si>
  <si>
    <t>調査主体</t>
  </si>
  <si>
    <t>春</t>
  </si>
  <si>
    <t>夏</t>
  </si>
  <si>
    <t>秋</t>
  </si>
  <si>
    <t>冬</t>
  </si>
  <si>
    <t>大阪府</t>
  </si>
  <si>
    <t>平均値</t>
  </si>
  <si>
    <t>大和川</t>
  </si>
  <si>
    <t>河川名</t>
  </si>
  <si>
    <t>大阪府</t>
  </si>
  <si>
    <t>淀川</t>
  </si>
  <si>
    <t>泉州諸河川</t>
  </si>
  <si>
    <t>豊中市</t>
  </si>
  <si>
    <t>吹田市</t>
  </si>
  <si>
    <t>枚方市</t>
  </si>
  <si>
    <t>八尾市</t>
  </si>
  <si>
    <t>平野川</t>
  </si>
  <si>
    <t>東竹渕橋</t>
  </si>
  <si>
    <t>大阪市</t>
  </si>
  <si>
    <t>勝山中学校</t>
  </si>
  <si>
    <t>堺市</t>
  </si>
  <si>
    <t>千船橋</t>
  </si>
  <si>
    <t>大川</t>
  </si>
  <si>
    <t>天神橋（右）</t>
  </si>
  <si>
    <t>土佐堀川</t>
  </si>
  <si>
    <t>天神橋（左）</t>
  </si>
  <si>
    <t>東横堀川</t>
  </si>
  <si>
    <t>本町橋</t>
  </si>
  <si>
    <t>道頓堀川</t>
  </si>
  <si>
    <t>六軒家川</t>
  </si>
  <si>
    <t>正蓮寺川</t>
  </si>
  <si>
    <t>安治川</t>
  </si>
  <si>
    <t>尻無川</t>
  </si>
  <si>
    <t>木津川</t>
  </si>
  <si>
    <t>千本松渡</t>
  </si>
  <si>
    <t>船町渡</t>
  </si>
  <si>
    <t>住吉川</t>
  </si>
  <si>
    <t>平野川</t>
  </si>
  <si>
    <t>城見橋</t>
  </si>
  <si>
    <t>南弁天橋</t>
  </si>
  <si>
    <t>今津橋</t>
  </si>
  <si>
    <t>下城見橋</t>
  </si>
  <si>
    <t>高槻市</t>
  </si>
  <si>
    <t>東大阪市</t>
  </si>
  <si>
    <t>高槻市</t>
  </si>
  <si>
    <t>柳川小学校</t>
  </si>
  <si>
    <t>阿武野中学校</t>
  </si>
  <si>
    <t>寺社(大字田能)</t>
  </si>
  <si>
    <t>北港大橋下流700ｍ</t>
  </si>
  <si>
    <t>天保山渡</t>
  </si>
  <si>
    <t>甚兵衛渡</t>
  </si>
  <si>
    <t>住之江大橋下流1100ｍ</t>
  </si>
  <si>
    <t>大阪市内河川</t>
  </si>
  <si>
    <t>徳栄橋 （中茶屋橋）※</t>
  </si>
  <si>
    <t>檜尾川</t>
  </si>
  <si>
    <t>番田井路</t>
  </si>
  <si>
    <t>玉川橋</t>
  </si>
  <si>
    <t>第二寝屋川</t>
  </si>
  <si>
    <t>新金吾郎橋</t>
  </si>
  <si>
    <t>(注）年間測定回数は1回である。</t>
  </si>
  <si>
    <t>吹田簡易裁判所局</t>
  </si>
  <si>
    <t>調査地点名</t>
  </si>
  <si>
    <t>年平均値</t>
  </si>
  <si>
    <t>測 定 地 点 名</t>
  </si>
  <si>
    <t>年平均値</t>
  </si>
  <si>
    <t>住吉区役所</t>
  </si>
  <si>
    <t>内川</t>
  </si>
  <si>
    <t>石津川</t>
  </si>
  <si>
    <t>石津川橋</t>
  </si>
  <si>
    <t>和田川</t>
  </si>
  <si>
    <t>小松橋(江口橋）※</t>
  </si>
  <si>
    <t>大和川合流直前</t>
  </si>
  <si>
    <t>柏原市</t>
  </si>
  <si>
    <t>磐手杜神社</t>
  </si>
  <si>
    <t>大和川</t>
  </si>
  <si>
    <t>猪名川</t>
  </si>
  <si>
    <t>遠里小野橋　中</t>
  </si>
  <si>
    <t>河口部　中</t>
  </si>
  <si>
    <t>枚方大橋中央</t>
  </si>
  <si>
    <t>利倉</t>
  </si>
  <si>
    <t>①　大気</t>
  </si>
  <si>
    <t>②　河川</t>
  </si>
  <si>
    <t>③　海域</t>
  </si>
  <si>
    <t>高槻市西町</t>
  </si>
  <si>
    <t>高槻市氷室町</t>
  </si>
  <si>
    <t>高槻市大字田能小字下垣内</t>
  </si>
  <si>
    <t>④　地下水</t>
  </si>
  <si>
    <t>⑤　土壌(一般環境把握調査)</t>
  </si>
  <si>
    <t>１０－２　ダイオキシン類常時監視結果（大気、河川、海域、地下水、土壌）</t>
  </si>
  <si>
    <t>三池橋</t>
  </si>
  <si>
    <t>桜宮橋</t>
  </si>
  <si>
    <t>春日出橋</t>
  </si>
  <si>
    <t>竪川橋</t>
  </si>
  <si>
    <t>底質測定値
(pg-TEQ/g)</t>
  </si>
  <si>
    <t>天王田大橋</t>
  </si>
  <si>
    <t xml:space="preserve">京橋 </t>
  </si>
  <si>
    <t>大黒橋</t>
  </si>
  <si>
    <r>
      <t>測   定   値（pg-TEQ/m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</si>
  <si>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吹田市北消防署局</t>
  </si>
  <si>
    <t>三宝局</t>
  </si>
  <si>
    <t>深井局</t>
  </si>
  <si>
    <t>高槻市役所局</t>
  </si>
  <si>
    <t>前島公民館</t>
  </si>
  <si>
    <t>庄所局</t>
  </si>
  <si>
    <t>旭町庁舎</t>
  </si>
  <si>
    <t>豊中市役所局</t>
  </si>
  <si>
    <t>豊中市千成局</t>
  </si>
  <si>
    <t>枚方市役所局</t>
  </si>
  <si>
    <t>水質測定値
(pg-TEQ/L)</t>
  </si>
  <si>
    <t>底質測定値
(pg-TEQ/g)</t>
  </si>
  <si>
    <t>１回目</t>
  </si>
  <si>
    <t>２回目</t>
  </si>
  <si>
    <t>３回目</t>
  </si>
  <si>
    <t>４回目</t>
  </si>
  <si>
    <t>-</t>
  </si>
  <si>
    <t>左門殿川</t>
  </si>
  <si>
    <t>安威川</t>
  </si>
  <si>
    <t>大正川</t>
  </si>
  <si>
    <t>寝屋川</t>
  </si>
  <si>
    <t>恩智川</t>
  </si>
  <si>
    <t>福栄橋下流100m</t>
  </si>
  <si>
    <t>玉串川</t>
  </si>
  <si>
    <t>東除川</t>
  </si>
  <si>
    <t>西除川</t>
  </si>
  <si>
    <t>大津川</t>
  </si>
  <si>
    <t>春木川</t>
  </si>
  <si>
    <t>津田川</t>
  </si>
  <si>
    <t>近木川</t>
  </si>
  <si>
    <t>見出川</t>
  </si>
  <si>
    <t>佐野川</t>
  </si>
  <si>
    <t>樫井川</t>
  </si>
  <si>
    <t>男里川</t>
  </si>
  <si>
    <t>神崎川</t>
  </si>
  <si>
    <t>芥川</t>
  </si>
  <si>
    <t>鷺打橋</t>
  </si>
  <si>
    <t>恩智川</t>
  </si>
  <si>
    <t>神崎川</t>
  </si>
  <si>
    <t>千里川</t>
  </si>
  <si>
    <t>猪名川合流直前</t>
  </si>
  <si>
    <t>船橋川</t>
  </si>
  <si>
    <t>新登橋上流</t>
  </si>
  <si>
    <t>穂谷川</t>
  </si>
  <si>
    <t>淀川合流直前</t>
  </si>
  <si>
    <t>天野川</t>
  </si>
  <si>
    <t>（注）</t>
  </si>
  <si>
    <t>※の（　）内は、底質を採取した地点を示す。</t>
  </si>
  <si>
    <t>底質の年間測定回数は1回である。</t>
  </si>
  <si>
    <t xml:space="preserve"> 測定地点名</t>
  </si>
  <si>
    <t>水質測定値
(pg-TEQ/L)</t>
  </si>
  <si>
    <t>南港西</t>
  </si>
  <si>
    <t>泉大津沖</t>
  </si>
  <si>
    <t>りんくう沖</t>
  </si>
  <si>
    <t>尾崎沖</t>
  </si>
  <si>
    <t>観音崎沖</t>
  </si>
  <si>
    <t>No.5ブイ跡</t>
  </si>
  <si>
    <t>堺第7-3区沖</t>
  </si>
  <si>
    <t>平均値</t>
  </si>
  <si>
    <t>交野市私市</t>
  </si>
  <si>
    <t>平均値</t>
  </si>
  <si>
    <t>[試料採取日]</t>
  </si>
  <si>
    <t>*は環境保全目標を達成しなかったことを示す。</t>
  </si>
  <si>
    <t>2016(平成28）年度</t>
  </si>
  <si>
    <t>池田市立南畑会館局</t>
  </si>
  <si>
    <t>淀川工科高校局</t>
  </si>
  <si>
    <t>島本町役場局</t>
  </si>
  <si>
    <t>寝屋川市役所局</t>
  </si>
  <si>
    <t>藤井寺市役所局</t>
  </si>
  <si>
    <t>三日市公民館局</t>
  </si>
  <si>
    <t>高石中学校局</t>
  </si>
  <si>
    <t>泉大津市役所</t>
  </si>
  <si>
    <t>貝塚市消防署局</t>
  </si>
  <si>
    <t>泉南市役所局</t>
  </si>
  <si>
    <t>岬町役場局</t>
  </si>
  <si>
    <t>菅北小学校</t>
  </si>
  <si>
    <t>平尾小学校</t>
  </si>
  <si>
    <t>淀中学校</t>
  </si>
  <si>
    <t>茨田北小学校</t>
  </si>
  <si>
    <t>摂陽中学校</t>
  </si>
  <si>
    <t>若松台局</t>
  </si>
  <si>
    <t>美原局</t>
  </si>
  <si>
    <t>高槻市</t>
  </si>
  <si>
    <t>環境衛生検査センター</t>
  </si>
  <si>
    <t>春季　5月12日～5月19日</t>
  </si>
  <si>
    <t>秋季　10月13日～10月20日　</t>
  </si>
  <si>
    <t>夏季　8月18日～8月25日　</t>
  </si>
  <si>
    <t>冬季　1月12日～1月19日 　　</t>
  </si>
  <si>
    <t>-</t>
  </si>
  <si>
    <t>水無瀬川</t>
  </si>
  <si>
    <t>名神高速道路高架橋下</t>
  </si>
  <si>
    <t>*</t>
  </si>
  <si>
    <t>安威川合流直前</t>
  </si>
  <si>
    <t>箕面川</t>
  </si>
  <si>
    <t>府県境</t>
  </si>
  <si>
    <t>寝屋川</t>
  </si>
  <si>
    <t>千早川</t>
  </si>
  <si>
    <t>石川合流直前</t>
  </si>
  <si>
    <t>石見川</t>
  </si>
  <si>
    <t>新高野橋</t>
  </si>
  <si>
    <t>明治小橋</t>
  </si>
  <si>
    <t>狭山池合流直前</t>
  </si>
  <si>
    <t>大津川橋</t>
  </si>
  <si>
    <t>春木橋</t>
  </si>
  <si>
    <t>昭代橋</t>
  </si>
  <si>
    <t>近木川橋</t>
  </si>
  <si>
    <t>見出橋</t>
  </si>
  <si>
    <t>昭平橋</t>
  </si>
  <si>
    <t>樫井川橋</t>
  </si>
  <si>
    <t>男里川橋</t>
  </si>
  <si>
    <t>大川</t>
  </si>
  <si>
    <t>昭南橋</t>
  </si>
  <si>
    <t>西川</t>
  </si>
  <si>
    <t>こうや橋</t>
  </si>
  <si>
    <t>寝屋川</t>
  </si>
  <si>
    <t>近畿地方
整備局</t>
  </si>
  <si>
    <t>菅原城北大橋</t>
  </si>
  <si>
    <t>神崎川</t>
  </si>
  <si>
    <t>*</t>
  </si>
  <si>
    <t>堂島川</t>
  </si>
  <si>
    <t>木津川運河</t>
  </si>
  <si>
    <t>平野川分水路</t>
  </si>
  <si>
    <t>古川</t>
  </si>
  <si>
    <t>第二寝屋川</t>
  </si>
  <si>
    <t>西除川</t>
  </si>
  <si>
    <t>東除川</t>
  </si>
  <si>
    <t>新大阪橋</t>
  </si>
  <si>
    <t>泉州諸河川</t>
  </si>
  <si>
    <t>淀川合流直前</t>
  </si>
  <si>
    <t>JAグリ-ン大阪前</t>
  </si>
  <si>
    <t>小野-井橋</t>
  </si>
  <si>
    <t>大阪港関門外</t>
  </si>
  <si>
    <t>豊能郡能勢町野間中</t>
  </si>
  <si>
    <t>豊能郡豊能町吉川</t>
  </si>
  <si>
    <t>三島郡島本町広瀬</t>
  </si>
  <si>
    <t>箕面市箕面</t>
  </si>
  <si>
    <t>四條畷市下田原</t>
  </si>
  <si>
    <t>南河内郡太子町葉室</t>
  </si>
  <si>
    <t>南河内郡千早赤阪村千早</t>
  </si>
  <si>
    <t>泉北郡忠岡町北出</t>
  </si>
  <si>
    <t>和泉市納花町</t>
  </si>
  <si>
    <t>八尾市西高安町</t>
  </si>
  <si>
    <t>八尾市久宝寺</t>
  </si>
  <si>
    <t>大阪市</t>
  </si>
  <si>
    <t>大阪市生野区巽中</t>
  </si>
  <si>
    <t>堺市東区高松</t>
  </si>
  <si>
    <t>堺市西区菱木</t>
  </si>
  <si>
    <t>堺市美原区菅生</t>
  </si>
  <si>
    <t>高槻市東上牧</t>
  </si>
  <si>
    <t>東大阪市西石切町</t>
  </si>
  <si>
    <t>東大阪市古箕輪</t>
  </si>
  <si>
    <t>豊中市桜の町</t>
  </si>
  <si>
    <t>枚方市楠葉野田</t>
  </si>
  <si>
    <t>平均値</t>
  </si>
  <si>
    <t>(pg-TEQ/L)</t>
  </si>
  <si>
    <t>豊能郡能勢町宿野</t>
  </si>
  <si>
    <t>旧能勢町立久佐々小学校</t>
  </si>
  <si>
    <t>豊能郡豊能町余野</t>
  </si>
  <si>
    <t>豊能町立東能勢中学校</t>
  </si>
  <si>
    <t>藤の木公園</t>
  </si>
  <si>
    <t>箕面市如意谷</t>
  </si>
  <si>
    <t>山手公園</t>
  </si>
  <si>
    <t>交野市大字私部</t>
  </si>
  <si>
    <t>大阪府民の森くろんど園地</t>
  </si>
  <si>
    <t>飯盛霊園組合</t>
  </si>
  <si>
    <t>南河内郡太子町山田</t>
  </si>
  <si>
    <t>太子町立総合スポーツ公園</t>
  </si>
  <si>
    <t>南河内郡千早赤阪村小吹</t>
  </si>
  <si>
    <t>千早小吹台小学校</t>
  </si>
  <si>
    <t>泉北郡忠岡町忠岡南</t>
  </si>
  <si>
    <t>忠岡町立忠岡幼稚園</t>
  </si>
  <si>
    <t>和泉市伏屋町</t>
  </si>
  <si>
    <t>伏屋9号公園</t>
  </si>
  <si>
    <t>八尾市東山本町</t>
  </si>
  <si>
    <t>東山本小学校</t>
  </si>
  <si>
    <t>八尾市高美町</t>
  </si>
  <si>
    <t>高美南小学校</t>
  </si>
  <si>
    <t>柏原市円明町</t>
  </si>
  <si>
    <t>円明運動広場</t>
  </si>
  <si>
    <t>大阪市浪速区大国</t>
  </si>
  <si>
    <t>大国小学校</t>
  </si>
  <si>
    <t>大阪市都島区善源寺町</t>
  </si>
  <si>
    <t>善源寺楠公園</t>
  </si>
  <si>
    <t>堺市北区長曽根町</t>
  </si>
  <si>
    <t>長曽根中池公園</t>
  </si>
  <si>
    <t>堺市東区白鷺町</t>
  </si>
  <si>
    <t>白鷺公園</t>
  </si>
  <si>
    <t>堺市西区鳳南町</t>
  </si>
  <si>
    <t>鳳公園</t>
  </si>
  <si>
    <t>堺市南区桃山台</t>
  </si>
  <si>
    <t>西原公園</t>
  </si>
  <si>
    <t>高槻市柱本新町</t>
  </si>
  <si>
    <t>高槻市立柱本小学校</t>
  </si>
  <si>
    <t>東大阪市金物町</t>
  </si>
  <si>
    <t>金物町公園</t>
  </si>
  <si>
    <t>東大阪市加納</t>
  </si>
  <si>
    <t>加納公園</t>
  </si>
  <si>
    <t>豊中市曽根南町</t>
  </si>
  <si>
    <t>豊島公園</t>
  </si>
  <si>
    <t>枚方市釈尊寺町</t>
  </si>
  <si>
    <t>枚方市立川越小学校</t>
  </si>
  <si>
    <t>(pg-TEQ/g)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</si>
</sst>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00_ "/>
    <numFmt numFmtId="180" formatCode="0.0"/>
    <numFmt numFmtId="181" formatCode="0.00_);[Red]\(0.00\)"/>
    <numFmt numFmtId="182" formatCode="0.0_ "/>
    <numFmt numFmtId="183" formatCode="0.0???????"/>
    <numFmt numFmtId="184" formatCode="0.000?????"/>
    <numFmt numFmtId="185" formatCode="m&quot;月&quot;d&quot;日 ～&quot;"/>
    <numFmt numFmtId="186" formatCode="0.0?????"/>
    <numFmt numFmtId="187" formatCode="0.0??"/>
    <numFmt numFmtId="188" formatCode="\ General"/>
    <numFmt numFmtId="189" formatCode="0.000_);[Red]\(0.000\)"/>
    <numFmt numFmtId="190" formatCode="0.??????"/>
    <numFmt numFmtId="191" formatCode="???"/>
    <numFmt numFmtId="192" formatCode="0.0_);[Red]\(0.0\)"/>
    <numFmt numFmtId="193" formatCode="0.0000_ "/>
    <numFmt numFmtId="194" formatCode="0_);[Red]\(0\)"/>
    <numFmt numFmtId="195" formatCode="0.0000_);[Red]\(0.0000\)"/>
    <numFmt numFmtId="196" formatCode="0\ \ \ \ \ "/>
    <numFmt numFmtId="197" formatCode="???.0"/>
    <numFmt numFmtId="198" formatCode="0.0000"/>
    <numFmt numFmtId="199" formatCode="??0.00"/>
    <numFmt numFmtId="200" formatCode="??0.0"/>
    <numFmt numFmtId="201" formatCode="?0"/>
    <numFmt numFmtId="202" formatCode="?00"/>
    <numFmt numFmtId="203" formatCode="?0.000"/>
    <numFmt numFmtId="204" formatCode="?0.0000"/>
    <numFmt numFmtId="205" formatCode="?0.00"/>
    <numFmt numFmtId="206" formatCode="?0.0"/>
    <numFmt numFmtId="207" formatCode="#,##0.0000"/>
    <numFmt numFmtId="208" formatCode="0.00000_ "/>
    <numFmt numFmtId="209" formatCode="#,##0.0"/>
    <numFmt numFmtId="210" formatCode="#,##0.000_ "/>
    <numFmt numFmtId="211" formatCode="0.????"/>
    <numFmt numFmtId="212" formatCode="0.0\ \ \ \ \ "/>
    <numFmt numFmtId="213" formatCode="#,##0.000"/>
    <numFmt numFmtId="214" formatCode="0.000000"/>
    <numFmt numFmtId="215" formatCode="0.0000000"/>
    <numFmt numFmtId="216" formatCode="0.00000000"/>
    <numFmt numFmtId="217" formatCode="0.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7"/>
      <name val="Osaka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178" fontId="7" fillId="0" borderId="0" xfId="65" applyNumberFormat="1" applyFont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178" fontId="7" fillId="0" borderId="0" xfId="0" applyNumberFormat="1" applyFont="1" applyFill="1" applyBorder="1" applyAlignment="1">
      <alignment horizontal="left" vertical="center"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20" fontId="7" fillId="0" borderId="11" xfId="65" applyNumberFormat="1" applyFont="1" applyFill="1" applyBorder="1" applyAlignment="1">
      <alignment horizontal="left" vertical="center"/>
      <protection/>
    </xf>
    <xf numFmtId="0" fontId="7" fillId="0" borderId="0" xfId="65" applyFont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left" vertical="center"/>
      <protection/>
    </xf>
    <xf numFmtId="0" fontId="7" fillId="0" borderId="17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/>
      <protection/>
    </xf>
    <xf numFmtId="0" fontId="7" fillId="0" borderId="18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NumberFormat="1" applyFont="1" applyFill="1" applyBorder="1" applyAlignment="1">
      <alignment horizontal="center" vertical="center"/>
      <protection/>
    </xf>
    <xf numFmtId="182" fontId="7" fillId="0" borderId="0" xfId="65" applyNumberFormat="1" applyFont="1" applyFill="1" applyAlignment="1">
      <alignment horizontal="center" vertical="center"/>
      <protection/>
    </xf>
    <xf numFmtId="49" fontId="7" fillId="0" borderId="0" xfId="0" applyNumberFormat="1" applyFont="1" applyFill="1" applyAlignment="1">
      <alignment horizontal="left" vertical="center"/>
    </xf>
    <xf numFmtId="0" fontId="7" fillId="0" borderId="0" xfId="65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left" vertical="center"/>
      <protection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left" vertical="center"/>
      <protection/>
    </xf>
    <xf numFmtId="185" fontId="7" fillId="0" borderId="0" xfId="66" applyNumberFormat="1" applyFont="1" applyFill="1" applyBorder="1" applyAlignment="1">
      <alignment horizontal="left" vertical="center"/>
      <protection/>
    </xf>
    <xf numFmtId="183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left" vertical="center"/>
    </xf>
    <xf numFmtId="190" fontId="7" fillId="0" borderId="17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left" vertical="center"/>
      <protection/>
    </xf>
    <xf numFmtId="181" fontId="7" fillId="0" borderId="0" xfId="65" applyNumberFormat="1" applyFont="1" applyFill="1" applyAlignment="1">
      <alignment vertical="center"/>
      <protection/>
    </xf>
    <xf numFmtId="0" fontId="7" fillId="0" borderId="23" xfId="0" applyFont="1" applyFill="1" applyBorder="1" applyAlignment="1">
      <alignment horizontal="left" vertical="center"/>
    </xf>
    <xf numFmtId="20" fontId="7" fillId="0" borderId="24" xfId="65" applyNumberFormat="1" applyFont="1" applyFill="1" applyBorder="1" applyAlignment="1">
      <alignment horizontal="left" vertical="center"/>
      <protection/>
    </xf>
    <xf numFmtId="20" fontId="7" fillId="0" borderId="25" xfId="65" applyNumberFormat="1" applyFont="1" applyFill="1" applyBorder="1" applyAlignment="1">
      <alignment horizontal="left" vertical="center"/>
      <protection/>
    </xf>
    <xf numFmtId="0" fontId="7" fillId="0" borderId="25" xfId="65" applyFont="1" applyFill="1" applyBorder="1" applyAlignment="1">
      <alignment horizontal="left"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Alignment="1">
      <alignment horizontal="right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27" xfId="0" applyFont="1" applyFill="1" applyBorder="1" applyAlignment="1">
      <alignment horizontal="righ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2" xfId="65" applyFont="1" applyFill="1" applyBorder="1" applyAlignment="1">
      <alignment horizontal="left" vertical="center"/>
      <protection/>
    </xf>
    <xf numFmtId="0" fontId="7" fillId="0" borderId="29" xfId="65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left" vertical="center"/>
    </xf>
    <xf numFmtId="179" fontId="7" fillId="0" borderId="0" xfId="0" applyNumberFormat="1" applyFont="1" applyBorder="1" applyAlignment="1">
      <alignment horizontal="center" vertical="center"/>
    </xf>
    <xf numFmtId="20" fontId="7" fillId="0" borderId="30" xfId="65" applyNumberFormat="1" applyFont="1" applyFill="1" applyBorder="1" applyAlignment="1">
      <alignment horizontal="left" vertical="center"/>
      <protection/>
    </xf>
    <xf numFmtId="0" fontId="7" fillId="0" borderId="31" xfId="65" applyFont="1" applyFill="1" applyBorder="1" applyAlignment="1">
      <alignment vertical="center"/>
      <protection/>
    </xf>
    <xf numFmtId="183" fontId="7" fillId="0" borderId="0" xfId="0" applyNumberFormat="1" applyFont="1" applyFill="1" applyBorder="1" applyAlignment="1">
      <alignment horizontal="left" vertical="center"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21" xfId="65" applyFont="1" applyFill="1" applyBorder="1" applyAlignment="1">
      <alignment vertical="center"/>
      <protection/>
    </xf>
    <xf numFmtId="0" fontId="7" fillId="0" borderId="32" xfId="65" applyFont="1" applyFill="1" applyBorder="1" applyAlignment="1">
      <alignment vertical="center"/>
      <protection/>
    </xf>
    <xf numFmtId="0" fontId="7" fillId="0" borderId="33" xfId="65" applyFont="1" applyFill="1" applyBorder="1" applyAlignment="1">
      <alignment horizontal="left" vertical="center"/>
      <protection/>
    </xf>
    <xf numFmtId="0" fontId="7" fillId="0" borderId="20" xfId="65" applyFont="1" applyFill="1" applyBorder="1" applyAlignment="1">
      <alignment vertical="center"/>
      <protection/>
    </xf>
    <xf numFmtId="0" fontId="7" fillId="0" borderId="32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86" fontId="7" fillId="0" borderId="35" xfId="0" applyNumberFormat="1" applyFont="1" applyFill="1" applyBorder="1" applyAlignment="1">
      <alignment horizontal="center" vertical="center"/>
    </xf>
    <xf numFmtId="0" fontId="7" fillId="0" borderId="36" xfId="65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12" xfId="65" applyFont="1" applyFill="1" applyBorder="1" applyAlignment="1">
      <alignment horizontal="left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24" xfId="65" applyFont="1" applyFill="1" applyBorder="1" applyAlignment="1">
      <alignment horizontal="left" vertical="center"/>
      <protection/>
    </xf>
    <xf numFmtId="0" fontId="7" fillId="0" borderId="27" xfId="0" applyFont="1" applyBorder="1" applyAlignment="1">
      <alignment vertical="center"/>
    </xf>
    <xf numFmtId="181" fontId="7" fillId="0" borderId="0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39" xfId="65" applyFont="1" applyFill="1" applyBorder="1" applyAlignment="1">
      <alignment vertical="center"/>
      <protection/>
    </xf>
    <xf numFmtId="0" fontId="7" fillId="0" borderId="24" xfId="65" applyFont="1" applyFill="1" applyBorder="1" applyAlignment="1">
      <alignment vertical="center"/>
      <protection/>
    </xf>
    <xf numFmtId="0" fontId="7" fillId="0" borderId="39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25" xfId="65" applyFont="1" applyFill="1" applyBorder="1" applyAlignment="1">
      <alignment vertical="center"/>
      <protection/>
    </xf>
    <xf numFmtId="0" fontId="7" fillId="0" borderId="4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9" xfId="0" applyFont="1" applyBorder="1" applyAlignment="1">
      <alignment horizontal="right" vertical="center" indent="1"/>
    </xf>
    <xf numFmtId="0" fontId="7" fillId="0" borderId="45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46" xfId="0" applyNumberFormat="1" applyFont="1" applyFill="1" applyBorder="1" applyAlignment="1">
      <alignment horizontal="left" vertical="center" indent="1"/>
    </xf>
    <xf numFmtId="0" fontId="7" fillId="0" borderId="19" xfId="0" applyNumberFormat="1" applyFont="1" applyFill="1" applyBorder="1" applyAlignment="1">
      <alignment horizontal="left" vertical="center" indent="1"/>
    </xf>
    <xf numFmtId="198" fontId="7" fillId="0" borderId="47" xfId="0" applyNumberFormat="1" applyFont="1" applyFill="1" applyBorder="1" applyAlignment="1">
      <alignment horizontal="left" vertical="center" indent="1"/>
    </xf>
    <xf numFmtId="0" fontId="7" fillId="0" borderId="40" xfId="65" applyFont="1" applyFill="1" applyBorder="1" applyAlignment="1">
      <alignment vertical="center"/>
      <protection/>
    </xf>
    <xf numFmtId="0" fontId="7" fillId="0" borderId="32" xfId="0" applyNumberFormat="1" applyFont="1" applyFill="1" applyBorder="1" applyAlignment="1">
      <alignment horizontal="left" vertical="center" indent="1"/>
    </xf>
    <xf numFmtId="0" fontId="7" fillId="0" borderId="17" xfId="0" applyNumberFormat="1" applyFont="1" applyFill="1" applyBorder="1" applyAlignment="1">
      <alignment horizontal="left" vertical="center" indent="1"/>
    </xf>
    <xf numFmtId="178" fontId="7" fillId="0" borderId="48" xfId="0" applyNumberFormat="1" applyFont="1" applyFill="1" applyBorder="1" applyAlignment="1">
      <alignment horizontal="left" vertical="center" indent="1"/>
    </xf>
    <xf numFmtId="178" fontId="7" fillId="0" borderId="47" xfId="0" applyNumberFormat="1" applyFont="1" applyFill="1" applyBorder="1" applyAlignment="1">
      <alignment horizontal="left" vertical="center" indent="1"/>
    </xf>
    <xf numFmtId="178" fontId="7" fillId="0" borderId="32" xfId="0" applyNumberFormat="1" applyFont="1" applyFill="1" applyBorder="1" applyAlignment="1">
      <alignment horizontal="left" vertical="center" indent="1"/>
    </xf>
    <xf numFmtId="0" fontId="7" fillId="0" borderId="40" xfId="65" applyFont="1" applyFill="1" applyBorder="1" applyAlignment="1">
      <alignment horizontal="left" vertical="center"/>
      <protection/>
    </xf>
    <xf numFmtId="178" fontId="7" fillId="0" borderId="17" xfId="0" applyNumberFormat="1" applyFont="1" applyFill="1" applyBorder="1" applyAlignment="1">
      <alignment horizontal="left" vertical="center" indent="1"/>
    </xf>
    <xf numFmtId="0" fontId="7" fillId="0" borderId="49" xfId="0" applyNumberFormat="1" applyFont="1" applyFill="1" applyBorder="1" applyAlignment="1">
      <alignment horizontal="left" vertical="center" indent="1"/>
    </xf>
    <xf numFmtId="0" fontId="7" fillId="0" borderId="42" xfId="0" applyNumberFormat="1" applyFont="1" applyFill="1" applyBorder="1" applyAlignment="1">
      <alignment horizontal="left" vertical="center" indent="1"/>
    </xf>
    <xf numFmtId="178" fontId="7" fillId="0" borderId="50" xfId="0" applyNumberFormat="1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left" vertical="center" indent="1"/>
    </xf>
    <xf numFmtId="193" fontId="7" fillId="0" borderId="51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178" fontId="7" fillId="0" borderId="13" xfId="0" applyNumberFormat="1" applyFont="1" applyFill="1" applyBorder="1" applyAlignment="1">
      <alignment horizontal="left" vertical="center" indent="1"/>
    </xf>
    <xf numFmtId="178" fontId="7" fillId="0" borderId="15" xfId="0" applyNumberFormat="1" applyFont="1" applyFill="1" applyBorder="1" applyAlignment="1">
      <alignment horizontal="left" vertical="center" indent="1"/>
    </xf>
    <xf numFmtId="178" fontId="7" fillId="0" borderId="36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left" vertical="center" indent="1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51" xfId="0" applyNumberFormat="1" applyFont="1" applyFill="1" applyBorder="1" applyAlignment="1">
      <alignment horizontal="left" vertical="center" indent="1"/>
    </xf>
    <xf numFmtId="177" fontId="7" fillId="0" borderId="32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left" vertical="center" indent="1"/>
    </xf>
    <xf numFmtId="178" fontId="7" fillId="0" borderId="17" xfId="0" applyNumberFormat="1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horizontal="left" vertical="center" indent="1"/>
    </xf>
    <xf numFmtId="179" fontId="7" fillId="0" borderId="48" xfId="0" applyNumberFormat="1" applyFont="1" applyFill="1" applyBorder="1" applyAlignment="1">
      <alignment horizontal="left" vertical="center" indent="1"/>
    </xf>
    <xf numFmtId="189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36" xfId="0" applyNumberFormat="1" applyFont="1" applyFill="1" applyBorder="1" applyAlignment="1">
      <alignment horizontal="left" vertical="center" wrapText="1" indent="1"/>
    </xf>
    <xf numFmtId="0" fontId="7" fillId="0" borderId="16" xfId="0" applyNumberFormat="1" applyFont="1" applyFill="1" applyBorder="1" applyAlignment="1">
      <alignment horizontal="left" vertical="center" wrapText="1" indent="1"/>
    </xf>
    <xf numFmtId="179" fontId="7" fillId="0" borderId="51" xfId="0" applyNumberFormat="1" applyFont="1" applyFill="1" applyBorder="1" applyAlignment="1">
      <alignment horizontal="left" vertical="center" indent="1"/>
    </xf>
    <xf numFmtId="178" fontId="7" fillId="0" borderId="32" xfId="0" applyNumberFormat="1" applyFont="1" applyFill="1" applyBorder="1" applyAlignment="1">
      <alignment horizontal="left" vertical="center" wrapText="1" indent="1"/>
    </xf>
    <xf numFmtId="0" fontId="7" fillId="0" borderId="17" xfId="0" applyNumberFormat="1" applyFont="1" applyFill="1" applyBorder="1" applyAlignment="1">
      <alignment horizontal="left" vertical="center" wrapText="1" indent="1"/>
    </xf>
    <xf numFmtId="0" fontId="7" fillId="0" borderId="32" xfId="0" applyNumberFormat="1" applyFont="1" applyFill="1" applyBorder="1" applyAlignment="1">
      <alignment horizontal="left" vertical="center" wrapText="1" indent="1"/>
    </xf>
    <xf numFmtId="0" fontId="7" fillId="0" borderId="12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1"/>
    </xf>
    <xf numFmtId="179" fontId="7" fillId="0" borderId="15" xfId="0" applyNumberFormat="1" applyFont="1" applyFill="1" applyBorder="1" applyAlignment="1">
      <alignment horizontal="left" vertical="center" indent="1"/>
    </xf>
    <xf numFmtId="178" fontId="7" fillId="0" borderId="36" xfId="0" applyNumberFormat="1" applyFont="1" applyFill="1" applyBorder="1" applyAlignment="1">
      <alignment horizontal="left" vertical="center" indent="1"/>
    </xf>
    <xf numFmtId="0" fontId="7" fillId="0" borderId="16" xfId="0" applyNumberFormat="1" applyFont="1" applyFill="1" applyBorder="1" applyAlignment="1">
      <alignment horizontal="left" vertical="center" indent="1"/>
    </xf>
    <xf numFmtId="198" fontId="7" fillId="0" borderId="16" xfId="0" applyNumberFormat="1" applyFont="1" applyFill="1" applyBorder="1" applyAlignment="1">
      <alignment horizontal="left" vertical="center" wrapText="1" indent="1"/>
    </xf>
    <xf numFmtId="198" fontId="7" fillId="0" borderId="51" xfId="0" applyNumberFormat="1" applyFont="1" applyFill="1" applyBorder="1" applyAlignment="1">
      <alignment horizontal="left" vertical="center" indent="1"/>
    </xf>
    <xf numFmtId="178" fontId="7" fillId="0" borderId="17" xfId="0" applyNumberFormat="1" applyFont="1" applyFill="1" applyBorder="1" applyAlignment="1">
      <alignment horizontal="left" vertical="center" wrapText="1" indent="1"/>
    </xf>
    <xf numFmtId="0" fontId="7" fillId="0" borderId="12" xfId="0" applyNumberFormat="1" applyFont="1" applyFill="1" applyBorder="1" applyAlignment="1">
      <alignment horizontal="left" vertical="center" indent="1"/>
    </xf>
    <xf numFmtId="0" fontId="7" fillId="0" borderId="13" xfId="0" applyNumberFormat="1" applyFont="1" applyFill="1" applyBorder="1" applyAlignment="1">
      <alignment horizontal="left" vertical="center" indent="1"/>
    </xf>
    <xf numFmtId="193" fontId="7" fillId="0" borderId="15" xfId="0" applyNumberFormat="1" applyFont="1" applyFill="1" applyBorder="1" applyAlignment="1">
      <alignment horizontal="left" vertical="center" indent="1"/>
    </xf>
    <xf numFmtId="0" fontId="7" fillId="0" borderId="36" xfId="0" applyNumberFormat="1" applyFont="1" applyFill="1" applyBorder="1" applyAlignment="1">
      <alignment horizontal="left" vertical="center" indent="1"/>
    </xf>
    <xf numFmtId="198" fontId="7" fillId="0" borderId="13" xfId="0" applyNumberFormat="1" applyFont="1" applyFill="1" applyBorder="1" applyAlignment="1">
      <alignment horizontal="left" vertical="center" indent="1"/>
    </xf>
    <xf numFmtId="0" fontId="7" fillId="0" borderId="29" xfId="0" applyNumberFormat="1" applyFont="1" applyFill="1" applyBorder="1" applyAlignment="1">
      <alignment horizontal="left" vertical="center" indent="1"/>
    </xf>
    <xf numFmtId="0" fontId="7" fillId="0" borderId="18" xfId="0" applyNumberFormat="1" applyFont="1" applyFill="1" applyBorder="1" applyAlignment="1">
      <alignment horizontal="left" vertical="center" indent="1"/>
    </xf>
    <xf numFmtId="198" fontId="7" fillId="0" borderId="18" xfId="0" applyNumberFormat="1" applyFont="1" applyFill="1" applyBorder="1" applyAlignment="1">
      <alignment horizontal="left" vertical="center" indent="1"/>
    </xf>
    <xf numFmtId="178" fontId="7" fillId="0" borderId="28" xfId="0" applyNumberFormat="1" applyFont="1" applyFill="1" applyBorder="1" applyAlignment="1">
      <alignment horizontal="left" vertical="center" indent="1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52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65" applyFont="1" applyFill="1" applyBorder="1" applyAlignment="1">
      <alignment horizontal="center" vertical="center"/>
      <protection/>
    </xf>
    <xf numFmtId="0" fontId="7" fillId="0" borderId="24" xfId="65" applyFont="1" applyFill="1" applyBorder="1" applyAlignment="1">
      <alignment horizontal="center" vertical="center"/>
      <protection/>
    </xf>
    <xf numFmtId="0" fontId="7" fillId="0" borderId="36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51" xfId="6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53" xfId="65" applyFont="1" applyFill="1" applyBorder="1" applyAlignment="1">
      <alignment horizontal="left" vertical="center"/>
      <protection/>
    </xf>
    <xf numFmtId="0" fontId="7" fillId="0" borderId="30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5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0" xfId="65" applyFont="1" applyFill="1" applyBorder="1" applyAlignment="1">
      <alignment horizontal="left" vertical="center" wrapText="1"/>
      <protection/>
    </xf>
    <xf numFmtId="49" fontId="7" fillId="0" borderId="26" xfId="65" applyNumberFormat="1" applyFont="1" applyFill="1" applyBorder="1" applyAlignment="1" applyProtection="1">
      <alignment horizontal="center" vertical="center"/>
      <protection locked="0"/>
    </xf>
    <xf numFmtId="49" fontId="7" fillId="0" borderId="12" xfId="65" applyNumberFormat="1" applyFont="1" applyFill="1" applyBorder="1" applyAlignment="1" applyProtection="1">
      <alignment horizontal="center" vertical="center"/>
      <protection locked="0"/>
    </xf>
    <xf numFmtId="0" fontId="7" fillId="0" borderId="44" xfId="65" applyFont="1" applyFill="1" applyBorder="1" applyAlignment="1">
      <alignment horizontal="left" vertical="center" wrapText="1"/>
      <protection/>
    </xf>
    <xf numFmtId="0" fontId="7" fillId="0" borderId="49" xfId="65" applyFont="1" applyFill="1" applyBorder="1" applyAlignment="1">
      <alignment horizontal="left" vertical="center"/>
      <protection/>
    </xf>
    <xf numFmtId="0" fontId="7" fillId="0" borderId="29" xfId="0" applyFont="1" applyBorder="1" applyAlignment="1">
      <alignment horizontal="left" vertical="center"/>
    </xf>
    <xf numFmtId="0" fontId="7" fillId="0" borderId="54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43" xfId="65" applyFont="1" applyFill="1" applyBorder="1" applyAlignment="1">
      <alignment horizontal="center" vertical="center" wrapText="1"/>
      <protection/>
    </xf>
    <xf numFmtId="0" fontId="7" fillId="0" borderId="57" xfId="65" applyFont="1" applyFill="1" applyBorder="1" applyAlignment="1">
      <alignment horizontal="center" vertical="center" wrapText="1"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49" fontId="7" fillId="0" borderId="58" xfId="65" applyNumberFormat="1" applyFont="1" applyFill="1" applyBorder="1" applyAlignment="1">
      <alignment horizontal="center" vertical="center" wrapText="1"/>
      <protection/>
    </xf>
    <xf numFmtId="49" fontId="7" fillId="0" borderId="59" xfId="65" applyNumberFormat="1" applyFont="1" applyFill="1" applyBorder="1" applyAlignment="1">
      <alignment horizontal="center" vertical="center" wrapText="1"/>
      <protection/>
    </xf>
    <xf numFmtId="49" fontId="7" fillId="0" borderId="60" xfId="65" applyNumberFormat="1" applyFont="1" applyFill="1" applyBorder="1" applyAlignment="1">
      <alignment horizontal="center" vertical="center" wrapText="1"/>
      <protection/>
    </xf>
    <xf numFmtId="49" fontId="7" fillId="0" borderId="61" xfId="65" applyNumberFormat="1" applyFont="1" applyFill="1" applyBorder="1" applyAlignment="1">
      <alignment horizontal="center" vertical="center" wrapText="1"/>
      <protection/>
    </xf>
    <xf numFmtId="49" fontId="7" fillId="0" borderId="62" xfId="65" applyNumberFormat="1" applyFont="1" applyFill="1" applyBorder="1" applyAlignment="1">
      <alignment horizontal="center" vertical="center" wrapText="1"/>
      <protection/>
    </xf>
    <xf numFmtId="49" fontId="7" fillId="0" borderId="63" xfId="65" applyNumberFormat="1" applyFont="1" applyFill="1" applyBorder="1" applyAlignment="1">
      <alignment horizontal="center" vertical="center" wrapText="1"/>
      <protection/>
    </xf>
    <xf numFmtId="49" fontId="7" fillId="0" borderId="58" xfId="65" applyNumberFormat="1" applyFont="1" applyFill="1" applyBorder="1" applyAlignment="1" applyProtection="1">
      <alignment horizontal="center" vertical="center" wrapText="1"/>
      <protection locked="0"/>
    </xf>
    <xf numFmtId="49" fontId="7" fillId="0" borderId="44" xfId="65" applyNumberFormat="1" applyFont="1" applyFill="1" applyBorder="1" applyAlignment="1" applyProtection="1">
      <alignment horizontal="center" vertical="center"/>
      <protection locked="0"/>
    </xf>
    <xf numFmtId="49" fontId="7" fillId="0" borderId="54" xfId="65" applyNumberFormat="1" applyFont="1" applyFill="1" applyBorder="1" applyAlignment="1" applyProtection="1">
      <alignment horizontal="center" vertical="center"/>
      <protection locked="0"/>
    </xf>
    <xf numFmtId="49" fontId="7" fillId="0" borderId="64" xfId="65" applyNumberFormat="1" applyFont="1" applyFill="1" applyBorder="1" applyAlignment="1" applyProtection="1">
      <alignment horizontal="center" vertical="center"/>
      <protection locked="0"/>
    </xf>
    <xf numFmtId="49" fontId="7" fillId="0" borderId="65" xfId="65" applyNumberFormat="1" applyFont="1" applyFill="1" applyBorder="1" applyAlignment="1" applyProtection="1">
      <alignment horizontal="center" vertical="center"/>
      <protection locked="0"/>
    </xf>
    <xf numFmtId="49" fontId="7" fillId="0" borderId="46" xfId="65" applyNumberFormat="1" applyFont="1" applyFill="1" applyBorder="1" applyAlignment="1" applyProtection="1">
      <alignment horizontal="center" vertical="center"/>
      <protection locked="0"/>
    </xf>
    <xf numFmtId="0" fontId="7" fillId="0" borderId="30" xfId="65" applyFont="1" applyFill="1" applyBorder="1" applyAlignment="1">
      <alignment vertical="center"/>
      <protection/>
    </xf>
    <xf numFmtId="0" fontId="7" fillId="0" borderId="30" xfId="0" applyFont="1" applyBorder="1" applyAlignment="1">
      <alignment vertical="center"/>
    </xf>
    <xf numFmtId="0" fontId="7" fillId="0" borderId="53" xfId="65" applyFont="1" applyFill="1" applyBorder="1" applyAlignment="1">
      <alignment vertical="center" wrapText="1"/>
      <protection/>
    </xf>
    <xf numFmtId="0" fontId="7" fillId="0" borderId="30" xfId="65" applyFont="1" applyFill="1" applyBorder="1" applyAlignment="1">
      <alignment vertical="center" wrapText="1"/>
      <protection/>
    </xf>
    <xf numFmtId="0" fontId="7" fillId="0" borderId="11" xfId="65" applyFont="1" applyFill="1" applyBorder="1" applyAlignment="1">
      <alignment vertical="center" wrapText="1"/>
      <protection/>
    </xf>
    <xf numFmtId="0" fontId="7" fillId="0" borderId="54" xfId="65" applyFont="1" applyFill="1" applyBorder="1" applyAlignment="1">
      <alignment horizontal="left" vertical="center"/>
      <protection/>
    </xf>
    <xf numFmtId="0" fontId="7" fillId="0" borderId="46" xfId="65" applyFont="1" applyFill="1" applyBorder="1" applyAlignment="1">
      <alignment horizontal="left" vertical="center"/>
      <protection/>
    </xf>
    <xf numFmtId="0" fontId="7" fillId="0" borderId="46" xfId="0" applyFont="1" applyBorder="1" applyAlignment="1">
      <alignment horizontal="left" vertical="center"/>
    </xf>
    <xf numFmtId="0" fontId="7" fillId="0" borderId="53" xfId="65" applyFont="1" applyFill="1" applyBorder="1" applyAlignment="1">
      <alignment horizontal="center" vertical="center" wrapText="1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66" xfId="65" applyFont="1" applyFill="1" applyBorder="1" applyAlignment="1">
      <alignment horizontal="left" vertical="center"/>
      <protection/>
    </xf>
    <xf numFmtId="0" fontId="7" fillId="0" borderId="56" xfId="65" applyFont="1" applyFill="1" applyBorder="1" applyAlignment="1">
      <alignment horizontal="left" vertical="center"/>
      <protection/>
    </xf>
    <xf numFmtId="0" fontId="7" fillId="0" borderId="67" xfId="65" applyFont="1" applyFill="1" applyBorder="1" applyAlignment="1">
      <alignment horizontal="left" vertical="center"/>
      <protection/>
    </xf>
    <xf numFmtId="0" fontId="7" fillId="0" borderId="56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8" xfId="65" applyFont="1" applyFill="1" applyBorder="1" applyAlignment="1">
      <alignment horizontal="left" vertical="center"/>
      <protection/>
    </xf>
    <xf numFmtId="0" fontId="7" fillId="0" borderId="27" xfId="65" applyFont="1" applyBorder="1" applyAlignment="1">
      <alignment horizontal="center" vertical="center"/>
      <protection/>
    </xf>
    <xf numFmtId="0" fontId="7" fillId="0" borderId="33" xfId="65" applyFont="1" applyBorder="1" applyAlignment="1">
      <alignment horizontal="center" vertical="center"/>
      <protection/>
    </xf>
    <xf numFmtId="0" fontId="7" fillId="0" borderId="23" xfId="65" applyFont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28" xfId="65" applyFont="1" applyFill="1" applyBorder="1" applyAlignment="1">
      <alignment horizontal="center" vertical="center" wrapText="1"/>
      <protection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53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55" xfId="65" applyFont="1" applyFill="1" applyBorder="1" applyAlignment="1">
      <alignment horizontal="left" vertical="top"/>
      <protection/>
    </xf>
    <xf numFmtId="0" fontId="7" fillId="0" borderId="67" xfId="65" applyFont="1" applyFill="1" applyBorder="1" applyAlignment="1">
      <alignment horizontal="left" vertical="top"/>
      <protection/>
    </xf>
    <xf numFmtId="20" fontId="7" fillId="0" borderId="53" xfId="65" applyNumberFormat="1" applyFont="1" applyFill="1" applyBorder="1" applyAlignment="1">
      <alignment horizontal="left" vertical="center"/>
      <protection/>
    </xf>
    <xf numFmtId="20" fontId="7" fillId="0" borderId="11" xfId="65" applyNumberFormat="1" applyFont="1" applyFill="1" applyBorder="1" applyAlignment="1">
      <alignment horizontal="left" vertical="center"/>
      <protection/>
    </xf>
    <xf numFmtId="0" fontId="7" fillId="0" borderId="54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20" fontId="7" fillId="0" borderId="30" xfId="65" applyNumberFormat="1" applyFont="1" applyFill="1" applyBorder="1" applyAlignment="1">
      <alignment horizontal="left" vertical="center"/>
      <protection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69" xfId="65" applyFont="1" applyFill="1" applyBorder="1" applyAlignment="1">
      <alignment horizontal="center" vertical="center"/>
      <protection/>
    </xf>
    <xf numFmtId="0" fontId="7" fillId="0" borderId="36" xfId="65" applyFont="1" applyFill="1" applyBorder="1" applyAlignment="1">
      <alignment vertical="center"/>
      <protection/>
    </xf>
    <xf numFmtId="0" fontId="7" fillId="0" borderId="45" xfId="65" applyFont="1" applyFill="1" applyBorder="1" applyAlignment="1">
      <alignment horizontal="left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0" xfId="65" applyFont="1" applyFill="1" applyBorder="1" applyAlignment="1">
      <alignment horizontal="left" vertical="center"/>
      <protection/>
    </xf>
    <xf numFmtId="0" fontId="7" fillId="0" borderId="19" xfId="65" applyFont="1" applyFill="1" applyBorder="1" applyAlignment="1">
      <alignment vertical="center"/>
      <protection/>
    </xf>
    <xf numFmtId="0" fontId="7" fillId="0" borderId="65" xfId="65" applyFont="1" applyFill="1" applyBorder="1" applyAlignment="1">
      <alignment vertical="center"/>
      <protection/>
    </xf>
    <xf numFmtId="189" fontId="7" fillId="0" borderId="19" xfId="0" applyNumberFormat="1" applyFont="1" applyFill="1" applyBorder="1" applyAlignment="1">
      <alignment horizontal="left" vertical="center" indent="1"/>
    </xf>
    <xf numFmtId="189" fontId="7" fillId="0" borderId="19" xfId="0" applyNumberFormat="1" applyFont="1" applyFill="1" applyBorder="1" applyAlignment="1">
      <alignment horizontal="center" vertical="center"/>
    </xf>
    <xf numFmtId="192" fontId="7" fillId="0" borderId="19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right" vertical="center"/>
    </xf>
    <xf numFmtId="189" fontId="7" fillId="0" borderId="46" xfId="0" applyNumberFormat="1" applyFont="1" applyFill="1" applyBorder="1" applyAlignment="1">
      <alignment horizontal="left" vertical="center"/>
    </xf>
    <xf numFmtId="0" fontId="7" fillId="0" borderId="64" xfId="65" applyFont="1" applyFill="1" applyBorder="1" applyAlignment="1">
      <alignment horizontal="right" vertical="center"/>
      <protection/>
    </xf>
    <xf numFmtId="0" fontId="7" fillId="0" borderId="71" xfId="0" applyNumberFormat="1" applyFont="1" applyFill="1" applyBorder="1" applyAlignment="1">
      <alignment horizontal="left" vertical="center"/>
    </xf>
    <xf numFmtId="181" fontId="7" fillId="0" borderId="17" xfId="0" applyNumberFormat="1" applyFont="1" applyFill="1" applyBorder="1" applyAlignment="1">
      <alignment horizontal="left" vertical="center" indent="1"/>
    </xf>
    <xf numFmtId="0" fontId="7" fillId="0" borderId="31" xfId="0" applyNumberFormat="1" applyFont="1" applyFill="1" applyBorder="1" applyAlignment="1">
      <alignment horizontal="right" vertical="center"/>
    </xf>
    <xf numFmtId="181" fontId="7" fillId="0" borderId="46" xfId="0" applyNumberFormat="1" applyFont="1" applyFill="1" applyBorder="1" applyAlignment="1">
      <alignment horizontal="left" vertical="center"/>
    </xf>
    <xf numFmtId="0" fontId="7" fillId="0" borderId="31" xfId="65" applyFont="1" applyFill="1" applyBorder="1" applyAlignment="1">
      <alignment horizontal="right" vertical="center"/>
      <protection/>
    </xf>
    <xf numFmtId="0" fontId="7" fillId="0" borderId="72" xfId="0" applyNumberFormat="1" applyFont="1" applyFill="1" applyBorder="1" applyAlignment="1">
      <alignment horizontal="left" vertical="center"/>
    </xf>
    <xf numFmtId="180" fontId="7" fillId="0" borderId="72" xfId="0" applyNumberFormat="1" applyFont="1" applyFill="1" applyBorder="1" applyAlignment="1">
      <alignment horizontal="left" vertical="center"/>
    </xf>
    <xf numFmtId="192" fontId="7" fillId="0" borderId="17" xfId="0" applyNumberFormat="1" applyFont="1" applyFill="1" applyBorder="1" applyAlignment="1">
      <alignment horizontal="left" vertical="center" indent="1"/>
    </xf>
    <xf numFmtId="192" fontId="7" fillId="0" borderId="46" xfId="0" applyNumberFormat="1" applyFont="1" applyFill="1" applyBorder="1" applyAlignment="1">
      <alignment horizontal="left" vertical="center"/>
    </xf>
    <xf numFmtId="2" fontId="7" fillId="0" borderId="72" xfId="0" applyNumberFormat="1" applyFont="1" applyFill="1" applyBorder="1" applyAlignment="1">
      <alignment horizontal="left" vertical="center"/>
    </xf>
    <xf numFmtId="181" fontId="7" fillId="0" borderId="17" xfId="0" applyNumberFormat="1" applyFont="1" applyFill="1" applyBorder="1" applyAlignment="1" applyProtection="1">
      <alignment horizontal="left" vertical="center" indent="1"/>
      <protection/>
    </xf>
    <xf numFmtId="0" fontId="7" fillId="0" borderId="49" xfId="65" applyFont="1" applyFill="1" applyBorder="1" applyAlignment="1">
      <alignment vertical="center"/>
      <protection/>
    </xf>
    <xf numFmtId="0" fontId="7" fillId="0" borderId="42" xfId="65" applyFont="1" applyFill="1" applyBorder="1" applyAlignment="1">
      <alignment vertical="center"/>
      <protection/>
    </xf>
    <xf numFmtId="189" fontId="7" fillId="0" borderId="42" xfId="0" applyNumberFormat="1" applyFont="1" applyFill="1" applyBorder="1" applyAlignment="1">
      <alignment horizontal="left" vertical="center" indent="1"/>
    </xf>
    <xf numFmtId="192" fontId="7" fillId="0" borderId="57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right" vertical="center"/>
    </xf>
    <xf numFmtId="189" fontId="7" fillId="0" borderId="34" xfId="0" applyNumberFormat="1" applyFont="1" applyFill="1" applyBorder="1" applyAlignment="1">
      <alignment horizontal="left" vertical="center"/>
    </xf>
    <xf numFmtId="0" fontId="7" fillId="0" borderId="73" xfId="65" applyFont="1" applyFill="1" applyBorder="1" applyAlignment="1">
      <alignment horizontal="right" vertical="center"/>
      <protection/>
    </xf>
    <xf numFmtId="0" fontId="7" fillId="0" borderId="74" xfId="0" applyNumberFormat="1" applyFont="1" applyFill="1" applyBorder="1" applyAlignment="1">
      <alignment horizontal="left" vertical="center"/>
    </xf>
    <xf numFmtId="181" fontId="7" fillId="0" borderId="20" xfId="0" applyNumberFormat="1" applyFont="1" applyFill="1" applyBorder="1" applyAlignment="1">
      <alignment horizontal="left" vertical="center" indent="1"/>
    </xf>
    <xf numFmtId="189" fontId="7" fillId="0" borderId="20" xfId="0" applyNumberFormat="1" applyFont="1" applyFill="1" applyBorder="1" applyAlignment="1">
      <alignment horizontal="left" vertical="center" indent="1"/>
    </xf>
    <xf numFmtId="192" fontId="7" fillId="0" borderId="20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left" vertical="center"/>
    </xf>
    <xf numFmtId="0" fontId="7" fillId="0" borderId="35" xfId="65" applyFont="1" applyFill="1" applyBorder="1" applyAlignment="1">
      <alignment horizontal="right" vertical="center"/>
      <protection/>
    </xf>
    <xf numFmtId="0" fontId="7" fillId="0" borderId="41" xfId="0" applyNumberFormat="1" applyFont="1" applyFill="1" applyBorder="1" applyAlignment="1">
      <alignment horizontal="left" vertical="center"/>
    </xf>
    <xf numFmtId="181" fontId="7" fillId="0" borderId="16" xfId="0" applyNumberFormat="1" applyFont="1" applyFill="1" applyBorder="1" applyAlignment="1">
      <alignment horizontal="left" vertical="center" indent="1"/>
    </xf>
    <xf numFmtId="192" fontId="7" fillId="0" borderId="16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right" vertical="center"/>
    </xf>
    <xf numFmtId="181" fontId="7" fillId="0" borderId="36" xfId="0" applyNumberFormat="1" applyFont="1" applyFill="1" applyBorder="1" applyAlignment="1">
      <alignment horizontal="left" vertical="center"/>
    </xf>
    <xf numFmtId="0" fontId="7" fillId="0" borderId="75" xfId="65" applyFont="1" applyFill="1" applyBorder="1" applyAlignment="1">
      <alignment horizontal="right" vertical="center"/>
      <protection/>
    </xf>
    <xf numFmtId="0" fontId="7" fillId="0" borderId="76" xfId="0" applyNumberFormat="1" applyFont="1" applyFill="1" applyBorder="1" applyAlignment="1">
      <alignment horizontal="left" vertical="center"/>
    </xf>
    <xf numFmtId="192" fontId="7" fillId="0" borderId="17" xfId="0" applyNumberFormat="1" applyFont="1" applyFill="1" applyBorder="1" applyAlignment="1">
      <alignment horizontal="center" vertical="center"/>
    </xf>
    <xf numFmtId="0" fontId="7" fillId="0" borderId="17" xfId="65" applyFont="1" applyFill="1" applyBorder="1" applyAlignment="1">
      <alignment horizontal="left" vertical="center" indent="1"/>
      <protection/>
    </xf>
    <xf numFmtId="2" fontId="7" fillId="0" borderId="17" xfId="65" applyNumberFormat="1" applyFont="1" applyFill="1" applyBorder="1" applyAlignment="1">
      <alignment horizontal="left" vertical="center" indent="1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0" borderId="62" xfId="0" applyNumberFormat="1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horizontal="left" vertical="center"/>
    </xf>
    <xf numFmtId="0" fontId="7" fillId="0" borderId="62" xfId="65" applyFont="1" applyFill="1" applyBorder="1" applyAlignment="1">
      <alignment horizontal="right" vertical="center"/>
      <protection/>
    </xf>
    <xf numFmtId="0" fontId="7" fillId="0" borderId="77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indent="1"/>
    </xf>
    <xf numFmtId="2" fontId="7" fillId="0" borderId="16" xfId="0" applyNumberFormat="1" applyFont="1" applyBorder="1" applyAlignment="1">
      <alignment horizontal="left" vertical="center" indent="1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177" fontId="7" fillId="0" borderId="17" xfId="0" applyNumberFormat="1" applyFont="1" applyFill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7" xfId="0" applyNumberFormat="1" applyFont="1" applyBorder="1" applyAlignment="1">
      <alignment horizontal="left" vertical="center" indent="1"/>
    </xf>
    <xf numFmtId="181" fontId="7" fillId="0" borderId="17" xfId="0" applyNumberFormat="1" applyFont="1" applyBorder="1" applyAlignment="1">
      <alignment horizontal="left" vertical="center" indent="1"/>
    </xf>
    <xf numFmtId="192" fontId="7" fillId="0" borderId="17" xfId="0" applyNumberFormat="1" applyFont="1" applyBorder="1" applyAlignment="1">
      <alignment horizontal="left" vertical="center" indent="1"/>
    </xf>
    <xf numFmtId="2" fontId="7" fillId="0" borderId="13" xfId="0" applyNumberFormat="1" applyFont="1" applyFill="1" applyBorder="1" applyAlignment="1">
      <alignment horizontal="left" vertical="center" indent="1"/>
    </xf>
    <xf numFmtId="192" fontId="7" fillId="0" borderId="18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right" vertical="center"/>
    </xf>
    <xf numFmtId="0" fontId="7" fillId="0" borderId="26" xfId="65" applyFont="1" applyFill="1" applyBorder="1" applyAlignment="1">
      <alignment horizontal="right" vertical="center"/>
      <protection/>
    </xf>
    <xf numFmtId="189" fontId="7" fillId="0" borderId="36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left" vertical="center" indent="1"/>
    </xf>
    <xf numFmtId="189" fontId="7" fillId="0" borderId="16" xfId="0" applyNumberFormat="1" applyFont="1" applyFill="1" applyBorder="1" applyAlignment="1">
      <alignment horizontal="left" vertical="center" indent="1"/>
    </xf>
    <xf numFmtId="177" fontId="7" fillId="0" borderId="19" xfId="0" applyNumberFormat="1" applyFont="1" applyFill="1" applyBorder="1" applyAlignment="1">
      <alignment horizontal="left" vertical="center" indent="1"/>
    </xf>
    <xf numFmtId="0" fontId="7" fillId="0" borderId="61" xfId="0" applyNumberFormat="1" applyFont="1" applyFill="1" applyBorder="1" applyAlignment="1">
      <alignment horizontal="left" vertical="center"/>
    </xf>
    <xf numFmtId="181" fontId="7" fillId="0" borderId="32" xfId="0" applyNumberFormat="1" applyFont="1" applyFill="1" applyBorder="1" applyAlignment="1">
      <alignment horizontal="left" vertical="center"/>
    </xf>
    <xf numFmtId="177" fontId="7" fillId="0" borderId="20" xfId="0" applyNumberFormat="1" applyFont="1" applyFill="1" applyBorder="1" applyAlignment="1">
      <alignment horizontal="left" vertical="center" indent="1"/>
    </xf>
    <xf numFmtId="177" fontId="7" fillId="0" borderId="16" xfId="0" applyNumberFormat="1" applyFont="1" applyFill="1" applyBorder="1" applyAlignment="1">
      <alignment horizontal="left" vertical="center" indent="1"/>
    </xf>
    <xf numFmtId="0" fontId="7" fillId="0" borderId="59" xfId="0" applyNumberFormat="1" applyFont="1" applyFill="1" applyBorder="1" applyAlignment="1">
      <alignment horizontal="left" vertical="center"/>
    </xf>
    <xf numFmtId="179" fontId="7" fillId="0" borderId="13" xfId="0" applyNumberFormat="1" applyFont="1" applyFill="1" applyBorder="1" applyAlignment="1">
      <alignment horizontal="left" vertical="center" indent="1"/>
    </xf>
    <xf numFmtId="189" fontId="7" fillId="0" borderId="13" xfId="0" applyNumberFormat="1" applyFont="1" applyFill="1" applyBorder="1" applyAlignment="1">
      <alignment horizontal="left" vertical="center" indent="1"/>
    </xf>
    <xf numFmtId="189" fontId="7" fillId="0" borderId="29" xfId="0" applyNumberFormat="1" applyFont="1" applyFill="1" applyBorder="1" applyAlignment="1">
      <alignment horizontal="left" vertical="center"/>
    </xf>
    <xf numFmtId="0" fontId="7" fillId="0" borderId="63" xfId="0" applyNumberFormat="1" applyFont="1" applyFill="1" applyBorder="1" applyAlignment="1">
      <alignment horizontal="left" vertical="center"/>
    </xf>
    <xf numFmtId="177" fontId="7" fillId="0" borderId="23" xfId="65" applyNumberFormat="1" applyFont="1" applyFill="1" applyBorder="1" applyAlignment="1">
      <alignment horizontal="left" vertical="center"/>
      <protection/>
    </xf>
    <xf numFmtId="176" fontId="7" fillId="0" borderId="41" xfId="0" applyNumberFormat="1" applyFont="1" applyFill="1" applyBorder="1" applyAlignment="1">
      <alignment horizontal="left" vertical="center"/>
    </xf>
    <xf numFmtId="189" fontId="7" fillId="0" borderId="36" xfId="0" applyNumberFormat="1" applyFont="1" applyFill="1" applyBorder="1" applyAlignment="1">
      <alignment horizontal="left" vertical="center" indent="1"/>
    </xf>
    <xf numFmtId="192" fontId="7" fillId="0" borderId="51" xfId="0" applyNumberFormat="1" applyFont="1" applyFill="1" applyBorder="1" applyAlignment="1">
      <alignment horizontal="left" vertical="center" indent="1"/>
    </xf>
    <xf numFmtId="189" fontId="7" fillId="0" borderId="32" xfId="0" applyNumberFormat="1" applyFont="1" applyFill="1" applyBorder="1" applyAlignment="1">
      <alignment horizontal="left" vertical="center" indent="1"/>
    </xf>
    <xf numFmtId="194" fontId="7" fillId="0" borderId="48" xfId="0" applyNumberFormat="1" applyFont="1" applyFill="1" applyBorder="1" applyAlignment="1">
      <alignment horizontal="left" vertical="center" indent="1"/>
    </xf>
    <xf numFmtId="192" fontId="7" fillId="0" borderId="48" xfId="0" applyNumberFormat="1" applyFont="1" applyFill="1" applyBorder="1" applyAlignment="1">
      <alignment horizontal="left" vertical="center" indent="1"/>
    </xf>
    <xf numFmtId="189" fontId="7" fillId="0" borderId="12" xfId="0" applyNumberFormat="1" applyFont="1" applyFill="1" applyBorder="1" applyAlignment="1">
      <alignment horizontal="left" vertical="center" indent="1"/>
    </xf>
    <xf numFmtId="181" fontId="7" fillId="0" borderId="48" xfId="0" applyNumberFormat="1" applyFont="1" applyFill="1" applyBorder="1" applyAlignment="1">
      <alignment horizontal="left" vertical="center" indent="1"/>
    </xf>
    <xf numFmtId="194" fontId="7" fillId="0" borderId="51" xfId="65" applyNumberFormat="1" applyFont="1" applyFill="1" applyBorder="1" applyAlignment="1">
      <alignment horizontal="left" vertical="center" indent="1"/>
      <protection/>
    </xf>
    <xf numFmtId="189" fontId="7" fillId="0" borderId="12" xfId="65" applyNumberFormat="1" applyFont="1" applyFill="1" applyBorder="1" applyAlignment="1">
      <alignment horizontal="left" vertical="center" indent="1"/>
      <protection/>
    </xf>
    <xf numFmtId="194" fontId="7" fillId="0" borderId="15" xfId="65" applyNumberFormat="1" applyFont="1" applyFill="1" applyBorder="1" applyAlignment="1">
      <alignment horizontal="left" vertical="center" indent="1"/>
      <protection/>
    </xf>
    <xf numFmtId="189" fontId="7" fillId="0" borderId="29" xfId="65" applyNumberFormat="1" applyFont="1" applyFill="1" applyBorder="1" applyAlignment="1">
      <alignment horizontal="left" vertical="center" indent="1"/>
      <protection/>
    </xf>
    <xf numFmtId="194" fontId="7" fillId="0" borderId="28" xfId="65" applyNumberFormat="1" applyFont="1" applyFill="1" applyBorder="1" applyAlignment="1">
      <alignment horizontal="left" vertical="center" indent="1"/>
      <protection/>
    </xf>
    <xf numFmtId="194" fontId="7" fillId="0" borderId="41" xfId="0" applyNumberFormat="1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51" xfId="64" applyNumberFormat="1" applyFont="1" applyFill="1" applyBorder="1" applyAlignment="1">
      <alignment horizontal="left" vertical="center" indent="1"/>
      <protection/>
    </xf>
    <xf numFmtId="0" fontId="7" fillId="0" borderId="32" xfId="0" applyFont="1" applyFill="1" applyBorder="1" applyAlignment="1">
      <alignment horizontal="left" vertical="center" shrinkToFit="1"/>
    </xf>
    <xf numFmtId="0" fontId="7" fillId="0" borderId="48" xfId="64" applyNumberFormat="1" applyFont="1" applyFill="1" applyBorder="1" applyAlignment="1">
      <alignment horizontal="left" vertical="center" indent="1"/>
      <protection/>
    </xf>
    <xf numFmtId="178" fontId="7" fillId="0" borderId="48" xfId="64" applyNumberFormat="1" applyFont="1" applyFill="1" applyBorder="1" applyAlignment="1">
      <alignment horizontal="left" vertical="center" indent="1"/>
      <protection/>
    </xf>
    <xf numFmtId="0" fontId="7" fillId="0" borderId="49" xfId="0" applyFont="1" applyFill="1" applyBorder="1" applyAlignment="1">
      <alignment horizontal="left" vertical="center" shrinkToFit="1"/>
    </xf>
    <xf numFmtId="0" fontId="7" fillId="0" borderId="50" xfId="64" applyNumberFormat="1" applyFont="1" applyFill="1" applyBorder="1" applyAlignment="1">
      <alignment horizontal="left" vertical="center" indent="1"/>
      <protection/>
    </xf>
    <xf numFmtId="0" fontId="7" fillId="0" borderId="36" xfId="0" applyFont="1" applyFill="1" applyBorder="1" applyAlignment="1">
      <alignment vertical="center"/>
    </xf>
    <xf numFmtId="0" fontId="7" fillId="0" borderId="51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61" xfId="0" applyNumberFormat="1" applyFont="1" applyFill="1" applyBorder="1" applyAlignment="1">
      <alignment horizontal="left" vertical="center" indent="1"/>
    </xf>
    <xf numFmtId="0" fontId="7" fillId="0" borderId="48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8" xfId="0" applyNumberFormat="1" applyFont="1" applyFill="1" applyBorder="1" applyAlignment="1">
      <alignment horizontal="left" vertical="center" indent="1"/>
    </xf>
    <xf numFmtId="189" fontId="7" fillId="0" borderId="63" xfId="0" applyNumberFormat="1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7" fillId="0" borderId="48" xfId="64" applyNumberFormat="1" applyFont="1" applyFill="1" applyBorder="1" applyAlignment="1">
      <alignment horizontal="left" vertical="center" indent="1"/>
      <protection/>
    </xf>
    <xf numFmtId="0" fontId="7" fillId="0" borderId="46" xfId="0" applyFont="1" applyFill="1" applyBorder="1" applyAlignment="1">
      <alignment vertical="center"/>
    </xf>
    <xf numFmtId="0" fontId="7" fillId="0" borderId="47" xfId="0" applyNumberFormat="1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7" fillId="0" borderId="76" xfId="0" applyNumberFormat="1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 shrinkToFit="1"/>
    </xf>
    <xf numFmtId="0" fontId="7" fillId="0" borderId="77" xfId="0" applyNumberFormat="1" applyFont="1" applyFill="1" applyBorder="1" applyAlignment="1">
      <alignment horizontal="left" vertical="center" indent="1"/>
    </xf>
    <xf numFmtId="0" fontId="7" fillId="0" borderId="3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 shrinkToFit="1"/>
    </xf>
    <xf numFmtId="180" fontId="7" fillId="0" borderId="48" xfId="0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vertical="center"/>
    </xf>
    <xf numFmtId="0" fontId="7" fillId="0" borderId="41" xfId="0" applyNumberFormat="1" applyFont="1" applyFill="1" applyBorder="1" applyAlignment="1">
      <alignment horizontal="left" vertical="center" indent="1"/>
    </xf>
    <xf numFmtId="0" fontId="7" fillId="0" borderId="63" xfId="0" applyNumberFormat="1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vertical="center"/>
    </xf>
    <xf numFmtId="182" fontId="7" fillId="0" borderId="52" xfId="0" applyNumberFormat="1" applyFont="1" applyFill="1" applyBorder="1" applyAlignment="1">
      <alignment horizontal="left" vertical="center" inden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★H22常監結果政令市含む（作業用）" xfId="63"/>
    <cellStyle name="標準 3" xfId="64"/>
    <cellStyle name="標準_◎H16ﾀﾞｲｵｷｼﾝ類常時監視 " xfId="65"/>
    <cellStyle name="標準_DXNサンプリング記録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9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8362950" y="7058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16.25390625" style="10" customWidth="1"/>
    <col min="3" max="3" width="25.00390625" style="10" bestFit="1" customWidth="1"/>
    <col min="4" max="4" width="10.625" style="10" customWidth="1"/>
    <col min="5" max="6" width="10.625" style="28" customWidth="1"/>
    <col min="7" max="8" width="10.625" style="29" customWidth="1"/>
    <col min="9" max="9" width="11.50390625" style="29" customWidth="1"/>
    <col min="10" max="16384" width="9.00390625" style="10" customWidth="1"/>
  </cols>
  <sheetData>
    <row r="1" spans="1:9" s="57" customFormat="1" ht="13.5">
      <c r="A1" s="21"/>
      <c r="B1" s="21" t="s">
        <v>107</v>
      </c>
      <c r="C1" s="21"/>
      <c r="D1" s="21"/>
      <c r="E1" s="27"/>
      <c r="F1" s="27"/>
      <c r="G1" s="27"/>
      <c r="H1" s="2"/>
      <c r="I1" s="22"/>
    </row>
    <row r="2" spans="1:8" ht="14.25" thickBot="1">
      <c r="A2" s="21"/>
      <c r="B2" s="21" t="s">
        <v>99</v>
      </c>
      <c r="C2" s="21"/>
      <c r="D2" s="21"/>
      <c r="E2" s="27"/>
      <c r="F2" s="27"/>
      <c r="G2" s="2"/>
      <c r="H2" s="112" t="s">
        <v>180</v>
      </c>
    </row>
    <row r="3" spans="2:9" s="21" customFormat="1" ht="21" customHeight="1">
      <c r="B3" s="176" t="s">
        <v>19</v>
      </c>
      <c r="C3" s="174" t="s">
        <v>82</v>
      </c>
      <c r="D3" s="178" t="s">
        <v>116</v>
      </c>
      <c r="E3" s="179"/>
      <c r="F3" s="179"/>
      <c r="G3" s="179"/>
      <c r="H3" s="180"/>
      <c r="I3" s="57"/>
    </row>
    <row r="4" spans="2:9" s="21" customFormat="1" ht="21" customHeight="1" thickBot="1">
      <c r="B4" s="177"/>
      <c r="C4" s="175"/>
      <c r="D4" s="7" t="s">
        <v>20</v>
      </c>
      <c r="E4" s="8" t="s">
        <v>21</v>
      </c>
      <c r="F4" s="8" t="s">
        <v>22</v>
      </c>
      <c r="G4" s="8" t="s">
        <v>23</v>
      </c>
      <c r="H4" s="12" t="s">
        <v>83</v>
      </c>
      <c r="I4" s="57"/>
    </row>
    <row r="5" spans="2:9" s="21" customFormat="1" ht="18" customHeight="1">
      <c r="B5" s="182" t="s">
        <v>24</v>
      </c>
      <c r="C5" s="86" t="s">
        <v>181</v>
      </c>
      <c r="D5" s="113">
        <v>0.0082</v>
      </c>
      <c r="E5" s="114">
        <v>0.0092</v>
      </c>
      <c r="F5" s="114">
        <v>0.0091</v>
      </c>
      <c r="G5" s="114">
        <v>0.0093</v>
      </c>
      <c r="H5" s="115">
        <v>0.009</v>
      </c>
      <c r="I5" s="57"/>
    </row>
    <row r="6" spans="1:9" ht="18" customHeight="1">
      <c r="A6" s="21"/>
      <c r="B6" s="183"/>
      <c r="C6" s="116" t="s">
        <v>182</v>
      </c>
      <c r="D6" s="117">
        <v>0.015</v>
      </c>
      <c r="E6" s="118">
        <v>0.013</v>
      </c>
      <c r="F6" s="118">
        <v>0.014</v>
      </c>
      <c r="G6" s="118">
        <v>0.016</v>
      </c>
      <c r="H6" s="119">
        <v>0.015</v>
      </c>
      <c r="I6" s="57"/>
    </row>
    <row r="7" spans="1:9" ht="18" customHeight="1">
      <c r="A7" s="21"/>
      <c r="B7" s="183"/>
      <c r="C7" s="86" t="s">
        <v>183</v>
      </c>
      <c r="D7" s="113">
        <v>0.0097</v>
      </c>
      <c r="E7" s="114">
        <v>0.012</v>
      </c>
      <c r="F7" s="114">
        <v>0.0097</v>
      </c>
      <c r="G7" s="114">
        <v>0.0092</v>
      </c>
      <c r="H7" s="120">
        <v>0.01</v>
      </c>
      <c r="I7" s="57"/>
    </row>
    <row r="8" spans="1:9" ht="18" customHeight="1">
      <c r="A8" s="21"/>
      <c r="B8" s="183"/>
      <c r="C8" s="116" t="s">
        <v>184</v>
      </c>
      <c r="D8" s="121">
        <v>0.01</v>
      </c>
      <c r="E8" s="118">
        <v>0.013</v>
      </c>
      <c r="F8" s="118">
        <v>0.015</v>
      </c>
      <c r="G8" s="118">
        <v>0.015</v>
      </c>
      <c r="H8" s="119">
        <v>0.013</v>
      </c>
      <c r="I8" s="57"/>
    </row>
    <row r="9" spans="1:9" ht="18" customHeight="1">
      <c r="A9" s="21"/>
      <c r="B9" s="183"/>
      <c r="C9" s="122" t="s">
        <v>185</v>
      </c>
      <c r="D9" s="117">
        <v>0.014</v>
      </c>
      <c r="E9" s="118">
        <v>0.016</v>
      </c>
      <c r="F9" s="118">
        <v>0.016</v>
      </c>
      <c r="G9" s="118">
        <v>0.022</v>
      </c>
      <c r="H9" s="119">
        <v>0.017</v>
      </c>
      <c r="I9" s="57"/>
    </row>
    <row r="10" spans="1:9" ht="18" customHeight="1">
      <c r="A10" s="21"/>
      <c r="B10" s="183"/>
      <c r="C10" s="122" t="s">
        <v>186</v>
      </c>
      <c r="D10" s="117">
        <v>0.0093</v>
      </c>
      <c r="E10" s="118">
        <v>0.011</v>
      </c>
      <c r="F10" s="123">
        <v>0.01</v>
      </c>
      <c r="G10" s="118">
        <v>0.018</v>
      </c>
      <c r="H10" s="119">
        <v>0.012</v>
      </c>
      <c r="I10" s="57"/>
    </row>
    <row r="11" spans="1:9" ht="18" customHeight="1">
      <c r="A11" s="21"/>
      <c r="B11" s="183"/>
      <c r="C11" s="122" t="s">
        <v>187</v>
      </c>
      <c r="D11" s="117">
        <v>0.013</v>
      </c>
      <c r="E11" s="123">
        <v>0.014</v>
      </c>
      <c r="F11" s="123">
        <v>0.02</v>
      </c>
      <c r="G11" s="118">
        <v>0.014</v>
      </c>
      <c r="H11" s="119">
        <v>0.015</v>
      </c>
      <c r="I11" s="57"/>
    </row>
    <row r="12" spans="1:9" ht="18" customHeight="1">
      <c r="A12" s="21"/>
      <c r="B12" s="183"/>
      <c r="C12" s="122" t="s">
        <v>188</v>
      </c>
      <c r="D12" s="117">
        <v>0.015</v>
      </c>
      <c r="E12" s="118">
        <v>0.017</v>
      </c>
      <c r="F12" s="118">
        <v>0.028</v>
      </c>
      <c r="G12" s="118">
        <v>0.014</v>
      </c>
      <c r="H12" s="119">
        <v>0.019</v>
      </c>
      <c r="I12" s="57"/>
    </row>
    <row r="13" spans="1:9" ht="18" customHeight="1">
      <c r="A13" s="21"/>
      <c r="B13" s="183"/>
      <c r="C13" s="122" t="s">
        <v>189</v>
      </c>
      <c r="D13" s="117">
        <v>0.014</v>
      </c>
      <c r="E13" s="123">
        <v>0.013</v>
      </c>
      <c r="F13" s="118">
        <v>0.026</v>
      </c>
      <c r="G13" s="118">
        <v>0.015</v>
      </c>
      <c r="H13" s="119">
        <v>0.017</v>
      </c>
      <c r="I13" s="57"/>
    </row>
    <row r="14" spans="1:9" ht="18" customHeight="1">
      <c r="A14" s="21"/>
      <c r="B14" s="183"/>
      <c r="C14" s="122" t="s">
        <v>190</v>
      </c>
      <c r="D14" s="117">
        <v>0.0099</v>
      </c>
      <c r="E14" s="118">
        <v>0.014</v>
      </c>
      <c r="F14" s="123">
        <v>0.02</v>
      </c>
      <c r="G14" s="123">
        <v>0.014</v>
      </c>
      <c r="H14" s="119">
        <v>0.014</v>
      </c>
      <c r="I14" s="57"/>
    </row>
    <row r="15" spans="1:9" ht="18" customHeight="1" thickBot="1">
      <c r="A15" s="21"/>
      <c r="B15" s="184"/>
      <c r="C15" s="111" t="s">
        <v>191</v>
      </c>
      <c r="D15" s="124">
        <v>0.0098</v>
      </c>
      <c r="E15" s="125">
        <v>0.012</v>
      </c>
      <c r="F15" s="125">
        <v>0.017</v>
      </c>
      <c r="G15" s="125">
        <v>0.029</v>
      </c>
      <c r="H15" s="126">
        <v>0.017</v>
      </c>
      <c r="I15" s="57"/>
    </row>
    <row r="16" spans="1:9" ht="18" customHeight="1">
      <c r="A16" s="21"/>
      <c r="B16" s="182" t="s">
        <v>32</v>
      </c>
      <c r="C16" s="92" t="s">
        <v>117</v>
      </c>
      <c r="D16" s="127">
        <v>0.0071</v>
      </c>
      <c r="E16" s="128">
        <v>0.0063</v>
      </c>
      <c r="F16" s="128">
        <v>0.0068</v>
      </c>
      <c r="G16" s="128">
        <v>0.0062</v>
      </c>
      <c r="H16" s="129">
        <v>0.0066</v>
      </c>
      <c r="I16" s="57"/>
    </row>
    <row r="17" spans="1:9" ht="18" customHeight="1" thickBot="1">
      <c r="A17" s="21"/>
      <c r="B17" s="184"/>
      <c r="C17" s="93" t="s">
        <v>79</v>
      </c>
      <c r="D17" s="130">
        <v>0.015</v>
      </c>
      <c r="E17" s="131">
        <v>0.0098</v>
      </c>
      <c r="F17" s="132">
        <v>0.01</v>
      </c>
      <c r="G17" s="131">
        <v>0.0084</v>
      </c>
      <c r="H17" s="133">
        <v>0.011</v>
      </c>
      <c r="I17" s="57"/>
    </row>
    <row r="18" spans="1:9" ht="18" customHeight="1">
      <c r="A18" s="21"/>
      <c r="B18" s="171" t="s">
        <v>37</v>
      </c>
      <c r="C18" s="94" t="s">
        <v>192</v>
      </c>
      <c r="D18" s="134" t="s">
        <v>205</v>
      </c>
      <c r="E18" s="135">
        <v>0.016</v>
      </c>
      <c r="F18" s="136" t="s">
        <v>205</v>
      </c>
      <c r="G18" s="135">
        <v>0.018</v>
      </c>
      <c r="H18" s="137">
        <v>0.017</v>
      </c>
      <c r="I18" s="57"/>
    </row>
    <row r="19" spans="1:9" ht="18" customHeight="1">
      <c r="A19" s="21"/>
      <c r="B19" s="172"/>
      <c r="C19" s="95" t="s">
        <v>193</v>
      </c>
      <c r="D19" s="138" t="s">
        <v>205</v>
      </c>
      <c r="E19" s="139">
        <v>0.022</v>
      </c>
      <c r="F19" s="140" t="s">
        <v>205</v>
      </c>
      <c r="G19" s="123">
        <v>0.086</v>
      </c>
      <c r="H19" s="119">
        <v>0.054</v>
      </c>
      <c r="I19" s="57"/>
    </row>
    <row r="20" spans="1:9" ht="18" customHeight="1">
      <c r="A20" s="21"/>
      <c r="B20" s="172"/>
      <c r="C20" s="95" t="s">
        <v>194</v>
      </c>
      <c r="D20" s="138" t="s">
        <v>205</v>
      </c>
      <c r="E20" s="139">
        <v>0.018</v>
      </c>
      <c r="F20" s="140" t="s">
        <v>205</v>
      </c>
      <c r="G20" s="123">
        <v>0.025</v>
      </c>
      <c r="H20" s="119">
        <v>0.022</v>
      </c>
      <c r="I20" s="57"/>
    </row>
    <row r="21" spans="1:9" ht="18" customHeight="1">
      <c r="A21" s="21"/>
      <c r="B21" s="172"/>
      <c r="C21" s="95" t="s">
        <v>195</v>
      </c>
      <c r="D21" s="138" t="s">
        <v>205</v>
      </c>
      <c r="E21" s="123">
        <v>0.04</v>
      </c>
      <c r="F21" s="140" t="s">
        <v>205</v>
      </c>
      <c r="G21" s="123">
        <v>0.019</v>
      </c>
      <c r="H21" s="119">
        <v>0.03</v>
      </c>
      <c r="I21" s="57"/>
    </row>
    <row r="22" spans="1:9" ht="18" customHeight="1">
      <c r="A22" s="21"/>
      <c r="B22" s="172"/>
      <c r="C22" s="95" t="s">
        <v>196</v>
      </c>
      <c r="D22" s="138" t="s">
        <v>205</v>
      </c>
      <c r="E22" s="139">
        <v>0.023</v>
      </c>
      <c r="F22" s="140" t="s">
        <v>205</v>
      </c>
      <c r="G22" s="141">
        <v>0.022</v>
      </c>
      <c r="H22" s="119">
        <v>0.023</v>
      </c>
      <c r="I22" s="57"/>
    </row>
    <row r="23" spans="1:9" ht="18" customHeight="1">
      <c r="A23" s="21"/>
      <c r="B23" s="172"/>
      <c r="C23" s="95" t="s">
        <v>84</v>
      </c>
      <c r="D23" s="138" t="s">
        <v>205</v>
      </c>
      <c r="E23" s="123">
        <v>0.024</v>
      </c>
      <c r="F23" s="140" t="s">
        <v>205</v>
      </c>
      <c r="G23" s="139">
        <v>0.027</v>
      </c>
      <c r="H23" s="142">
        <v>0.026</v>
      </c>
      <c r="I23" s="57"/>
    </row>
    <row r="24" spans="1:9" ht="18" customHeight="1" thickBot="1">
      <c r="A24" s="21"/>
      <c r="B24" s="173"/>
      <c r="C24" s="96" t="s">
        <v>38</v>
      </c>
      <c r="D24" s="143" t="s">
        <v>205</v>
      </c>
      <c r="E24" s="132">
        <v>0.021</v>
      </c>
      <c r="F24" s="144" t="s">
        <v>205</v>
      </c>
      <c r="G24" s="132">
        <v>0.023</v>
      </c>
      <c r="H24" s="133">
        <v>0.022</v>
      </c>
      <c r="I24" s="57"/>
    </row>
    <row r="25" spans="1:9" s="102" customFormat="1" ht="18" customHeight="1">
      <c r="A25" s="101"/>
      <c r="B25" s="171" t="s">
        <v>39</v>
      </c>
      <c r="C25" s="97" t="s">
        <v>118</v>
      </c>
      <c r="D25" s="145">
        <v>0.031</v>
      </c>
      <c r="E25" s="146">
        <v>0.025</v>
      </c>
      <c r="F25" s="146">
        <v>0.022</v>
      </c>
      <c r="G25" s="146">
        <v>0.043</v>
      </c>
      <c r="H25" s="147">
        <v>0.03</v>
      </c>
      <c r="I25" s="57"/>
    </row>
    <row r="26" spans="1:9" s="102" customFormat="1" ht="18" customHeight="1">
      <c r="A26" s="101"/>
      <c r="B26" s="172"/>
      <c r="C26" s="98" t="s">
        <v>197</v>
      </c>
      <c r="D26" s="148">
        <v>0.01</v>
      </c>
      <c r="E26" s="149">
        <v>0.011</v>
      </c>
      <c r="F26" s="118">
        <v>0.011</v>
      </c>
      <c r="G26" s="149">
        <v>0.011</v>
      </c>
      <c r="H26" s="142">
        <v>0.011</v>
      </c>
      <c r="I26" s="57"/>
    </row>
    <row r="27" spans="1:9" s="102" customFormat="1" ht="18" customHeight="1">
      <c r="A27" s="101"/>
      <c r="B27" s="172"/>
      <c r="C27" s="98" t="s">
        <v>119</v>
      </c>
      <c r="D27" s="150">
        <v>0.013</v>
      </c>
      <c r="E27" s="149">
        <v>0.019</v>
      </c>
      <c r="F27" s="149">
        <v>0.019</v>
      </c>
      <c r="G27" s="149">
        <v>0.016</v>
      </c>
      <c r="H27" s="142">
        <v>0.017</v>
      </c>
      <c r="I27" s="57"/>
    </row>
    <row r="28" spans="1:9" s="102" customFormat="1" ht="18" customHeight="1" thickBot="1">
      <c r="A28" s="101"/>
      <c r="B28" s="173"/>
      <c r="C28" s="99" t="s">
        <v>198</v>
      </c>
      <c r="D28" s="151">
        <v>0.014</v>
      </c>
      <c r="E28" s="152">
        <v>0.024</v>
      </c>
      <c r="F28" s="152">
        <v>0.019</v>
      </c>
      <c r="G28" s="152">
        <v>0.013</v>
      </c>
      <c r="H28" s="153">
        <v>0.018</v>
      </c>
      <c r="I28" s="57"/>
    </row>
    <row r="29" spans="1:9" s="102" customFormat="1" ht="18" customHeight="1">
      <c r="A29" s="101"/>
      <c r="B29" s="171" t="s">
        <v>199</v>
      </c>
      <c r="C29" s="97" t="s">
        <v>120</v>
      </c>
      <c r="D29" s="154">
        <v>0.01</v>
      </c>
      <c r="E29" s="146">
        <v>0.0034</v>
      </c>
      <c r="F29" s="155">
        <v>0.012</v>
      </c>
      <c r="G29" s="156">
        <v>0.006</v>
      </c>
      <c r="H29" s="157">
        <v>0.0079</v>
      </c>
      <c r="I29" s="57"/>
    </row>
    <row r="30" spans="2:9" s="103" customFormat="1" ht="18" customHeight="1">
      <c r="B30" s="172"/>
      <c r="C30" s="98" t="s">
        <v>121</v>
      </c>
      <c r="D30" s="117">
        <v>0.023</v>
      </c>
      <c r="E30" s="149">
        <v>0.016</v>
      </c>
      <c r="F30" s="149">
        <v>0.0088</v>
      </c>
      <c r="G30" s="158">
        <v>0.045</v>
      </c>
      <c r="H30" s="119">
        <v>0.023</v>
      </c>
      <c r="I30" s="57"/>
    </row>
    <row r="31" spans="2:9" s="103" customFormat="1" ht="18" customHeight="1" thickBot="1">
      <c r="B31" s="173"/>
      <c r="C31" s="99" t="s">
        <v>122</v>
      </c>
      <c r="D31" s="159">
        <v>0.0077</v>
      </c>
      <c r="E31" s="152">
        <v>0.0058</v>
      </c>
      <c r="F31" s="160">
        <v>0.014</v>
      </c>
      <c r="G31" s="152">
        <v>0.0066</v>
      </c>
      <c r="H31" s="161">
        <v>0.0085</v>
      </c>
      <c r="I31" s="57"/>
    </row>
    <row r="32" spans="2:9" s="103" customFormat="1" ht="18" customHeight="1">
      <c r="B32" s="171" t="s">
        <v>62</v>
      </c>
      <c r="C32" s="94" t="s">
        <v>200</v>
      </c>
      <c r="D32" s="162">
        <v>0.012</v>
      </c>
      <c r="E32" s="135">
        <v>0.01</v>
      </c>
      <c r="F32" s="155">
        <v>0.013</v>
      </c>
      <c r="G32" s="135">
        <v>0.019</v>
      </c>
      <c r="H32" s="137">
        <v>0.014</v>
      </c>
      <c r="I32" s="57"/>
    </row>
    <row r="33" spans="2:9" s="103" customFormat="1" ht="18" customHeight="1" thickBot="1">
      <c r="B33" s="173"/>
      <c r="C33" s="96" t="s">
        <v>123</v>
      </c>
      <c r="D33" s="159">
        <v>0.014</v>
      </c>
      <c r="E33" s="160">
        <v>0.0065</v>
      </c>
      <c r="F33" s="132">
        <v>0.01</v>
      </c>
      <c r="G33" s="160">
        <v>0.019</v>
      </c>
      <c r="H33" s="133">
        <v>0.012</v>
      </c>
      <c r="I33" s="57"/>
    </row>
    <row r="34" spans="2:9" s="103" customFormat="1" ht="18" customHeight="1">
      <c r="B34" s="182" t="s">
        <v>31</v>
      </c>
      <c r="C34" s="86" t="s">
        <v>124</v>
      </c>
      <c r="D34" s="113">
        <v>0.0083</v>
      </c>
      <c r="E34" s="114">
        <v>0.0059</v>
      </c>
      <c r="F34" s="114">
        <v>0.0062</v>
      </c>
      <c r="G34" s="114">
        <v>0.0046</v>
      </c>
      <c r="H34" s="115">
        <v>0.0063</v>
      </c>
      <c r="I34" s="57"/>
    </row>
    <row r="35" spans="2:9" s="103" customFormat="1" ht="18" customHeight="1" thickBot="1">
      <c r="B35" s="173"/>
      <c r="C35" s="87" t="s">
        <v>125</v>
      </c>
      <c r="D35" s="159">
        <v>0.016</v>
      </c>
      <c r="E35" s="160">
        <v>0.012</v>
      </c>
      <c r="F35" s="163">
        <v>0.009</v>
      </c>
      <c r="G35" s="160">
        <v>0.012</v>
      </c>
      <c r="H35" s="133">
        <v>0.012</v>
      </c>
      <c r="I35" s="57"/>
    </row>
    <row r="36" spans="2:9" s="103" customFormat="1" ht="18" customHeight="1" thickBot="1">
      <c r="B36" s="5" t="s">
        <v>33</v>
      </c>
      <c r="C36" s="5" t="s">
        <v>126</v>
      </c>
      <c r="D36" s="164">
        <v>0.013</v>
      </c>
      <c r="E36" s="165">
        <v>0.017</v>
      </c>
      <c r="F36" s="165">
        <v>0.018</v>
      </c>
      <c r="G36" s="166">
        <v>0.007</v>
      </c>
      <c r="H36" s="167">
        <v>0.014</v>
      </c>
      <c r="I36" s="57"/>
    </row>
    <row r="37" spans="2:9" s="103" customFormat="1" ht="18" customHeight="1" thickBot="1">
      <c r="B37" s="53"/>
      <c r="C37" s="100" t="s">
        <v>25</v>
      </c>
      <c r="D37" s="168">
        <f>AVERAGE(D5:D36)</f>
        <v>0.01288</v>
      </c>
      <c r="E37" s="169">
        <f>AVERAGE(E5:E36)</f>
        <v>0.014996875000000005</v>
      </c>
      <c r="F37" s="169">
        <f>AVERAGE(F5:F36)</f>
        <v>0.014544000000000001</v>
      </c>
      <c r="G37" s="169">
        <f>AVERAGE(G5:G36)</f>
        <v>0.01913437500000001</v>
      </c>
      <c r="H37" s="170">
        <f>AVERAGE(H5:H36)</f>
        <v>0.016978125000000007</v>
      </c>
      <c r="I37" s="57"/>
    </row>
    <row r="38" spans="2:11" s="103" customFormat="1" ht="18" customHeight="1">
      <c r="B38" s="52" t="s">
        <v>178</v>
      </c>
      <c r="C38" s="33" t="s">
        <v>201</v>
      </c>
      <c r="D38" s="34"/>
      <c r="E38" s="34" t="s">
        <v>203</v>
      </c>
      <c r="G38" s="34"/>
      <c r="H38" s="33"/>
      <c r="I38" s="57"/>
      <c r="J38" s="57"/>
      <c r="K38" s="57"/>
    </row>
    <row r="39" spans="2:11" s="103" customFormat="1" ht="18" customHeight="1">
      <c r="B39" s="51"/>
      <c r="C39" s="34" t="s">
        <v>202</v>
      </c>
      <c r="D39" s="34"/>
      <c r="E39" s="34" t="s">
        <v>204</v>
      </c>
      <c r="G39" s="34"/>
      <c r="H39" s="59"/>
      <c r="I39" s="57"/>
      <c r="J39" s="57"/>
      <c r="K39" s="57"/>
    </row>
    <row r="40" spans="2:11" s="103" customFormat="1" ht="18" customHeight="1">
      <c r="B40" s="51"/>
      <c r="C40" s="66"/>
      <c r="D40" s="57"/>
      <c r="E40" s="10"/>
      <c r="F40" s="59"/>
      <c r="G40" s="59"/>
      <c r="H40" s="57"/>
      <c r="I40" s="57"/>
      <c r="J40" s="57"/>
      <c r="K40" s="57"/>
    </row>
    <row r="41" spans="2:9" s="103" customFormat="1" ht="18" customHeight="1">
      <c r="B41" s="57"/>
      <c r="C41" s="57"/>
      <c r="D41" s="57"/>
      <c r="E41" s="57"/>
      <c r="F41" s="57"/>
      <c r="G41" s="57"/>
      <c r="H41" s="57"/>
      <c r="I41" s="57"/>
    </row>
    <row r="42" spans="1:9" s="102" customFormat="1" ht="18" customHeight="1">
      <c r="A42" s="101"/>
      <c r="B42" s="57"/>
      <c r="C42" s="57"/>
      <c r="D42" s="57"/>
      <c r="E42" s="57"/>
      <c r="F42" s="57"/>
      <c r="G42" s="57"/>
      <c r="H42" s="57"/>
      <c r="I42" s="57"/>
    </row>
    <row r="43" spans="1:9" s="102" customFormat="1" ht="18" customHeight="1">
      <c r="A43" s="101"/>
      <c r="B43" s="57"/>
      <c r="C43" s="57"/>
      <c r="D43" s="57"/>
      <c r="E43" s="57"/>
      <c r="F43" s="57"/>
      <c r="G43" s="57"/>
      <c r="H43" s="57"/>
      <c r="I43" s="57"/>
    </row>
    <row r="44" spans="1:9" ht="18" customHeight="1">
      <c r="A44" s="21"/>
      <c r="B44" s="181"/>
      <c r="C44" s="181"/>
      <c r="D44" s="181"/>
      <c r="E44" s="3"/>
      <c r="F44" s="3"/>
      <c r="G44" s="3"/>
      <c r="H44" s="3"/>
      <c r="I44" s="3"/>
    </row>
    <row r="45" spans="1:9" ht="17.25" customHeight="1">
      <c r="A45" s="21"/>
      <c r="B45" s="17"/>
      <c r="C45" s="50"/>
      <c r="D45" s="43"/>
      <c r="E45" s="34"/>
      <c r="F45" s="34"/>
      <c r="G45" s="2"/>
      <c r="H45" s="34"/>
      <c r="I45" s="43"/>
    </row>
    <row r="46" spans="1:9" ht="17.25" customHeight="1">
      <c r="A46" s="21"/>
      <c r="B46" s="21"/>
      <c r="C46" s="21"/>
      <c r="D46" s="34"/>
      <c r="E46" s="34"/>
      <c r="F46" s="27"/>
      <c r="G46" s="34"/>
      <c r="H46" s="34"/>
      <c r="I46" s="58"/>
    </row>
    <row r="47" spans="2:9" ht="17.25" customHeight="1">
      <c r="B47" s="17"/>
      <c r="C47" s="21"/>
      <c r="D47" s="21"/>
      <c r="E47" s="35"/>
      <c r="F47" s="27"/>
      <c r="G47" s="21"/>
      <c r="H47" s="58"/>
      <c r="I47" s="58"/>
    </row>
    <row r="48" spans="2:9" ht="17.25" customHeight="1">
      <c r="B48" s="32"/>
      <c r="E48" s="35"/>
      <c r="F48" s="35"/>
      <c r="G48" s="36"/>
      <c r="H48" s="33"/>
      <c r="I48" s="33"/>
    </row>
    <row r="49" spans="2:9" ht="17.25" customHeight="1">
      <c r="B49" s="32"/>
      <c r="C49" s="33"/>
      <c r="D49" s="33"/>
      <c r="E49" s="35"/>
      <c r="F49" s="35"/>
      <c r="G49" s="36"/>
      <c r="H49" s="33"/>
      <c r="I49" s="33"/>
    </row>
    <row r="50" ht="13.5">
      <c r="I50" s="1"/>
    </row>
    <row r="51" ht="13.5">
      <c r="I51" s="1"/>
    </row>
  </sheetData>
  <sheetProtection/>
  <mergeCells count="11">
    <mergeCell ref="B25:B28"/>
    <mergeCell ref="B29:B31"/>
    <mergeCell ref="B32:B33"/>
    <mergeCell ref="C3:C4"/>
    <mergeCell ref="B3:B4"/>
    <mergeCell ref="D3:H3"/>
    <mergeCell ref="B44:D44"/>
    <mergeCell ref="B34:B35"/>
    <mergeCell ref="B5:B15"/>
    <mergeCell ref="B16:B17"/>
    <mergeCell ref="B18:B24"/>
  </mergeCells>
  <dataValidations count="18"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E9">
      <formula1>OR(VALUE('H28大気'!#REF!)=-9,VALUE('H28大気'!#REF!)=0,IF(VALUE('H28大気'!#REF!)&gt;0,ROUND(VALUE('H28大気'!#REF!)/10^INT(LOG10(ABS(VALUE('H28大気'!#REF!)))),1)*10^INT(LOG10(ABS(VALUE('H28大気'!#REF!))))=VALUE('H28大気'!#REF!),FALSE))=TRUE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F9">
      <formula1>OR(VALUE('H28大気'!#REF!)=-9,VALUE('H28大気'!#REF!)=0,IF(VALUE('H28大気'!#REF!)&gt;0,ROUND(VALUE('H28大気'!#REF!)/10^INT(LOG10(ABS(VALUE('H28大気'!#REF!)))),1)*10^INT(LOG10(ABS(VALUE('H28大気'!#REF!))))=VALUE('H28大気'!#REF!),FALSE))=TRUE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D36">
      <formula1>OR(VALUE($FJ$4)=-9,VALUE($FJ$4)=0,IF(VALUE($FJ$4)&gt;0,ROUND(VALUE($FJ$4)/10^INT(LOG10(ABS(VALUE($FJ$4)))),1)*10^INT(LOG10(ABS(VALUE($FJ$4))))=VALUE($FJ$4),FALSE))=TRUE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D9">
      <formula1>OR(VALUE($FJ$17)=-9,VALUE($FJ$17)=0,IF(VALUE($FJ$17)&gt;0,ROUND(VALUE($FJ$17)/10^INT(LOG10(ABS(VALUE($FJ$17)))),1)*10^INT(LOG10(ABS(VALUE($FJ$17))))=VALUE($FJ$17),FALSE))=TRUE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G9">
      <formula1>OR(VALUE($FJ$18)=-9,VALUE($FJ$18)=0,IF(VALUE($FJ$18)&gt;0,ROUND(VALUE($FJ$18)/10^INT(LOG10(ABS(VALUE($FJ$18)))),1)*10^INT(LOG10(ABS(VALUE($FJ$18))))=VALUE($FJ$18),FALSE))=TRUE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D8">
      <formula1>OR(VALUE($FJ$13)=-9,VALUE($FJ$13)=0,IF(VALUE($FJ$13)&gt;0,ROUND(VALUE($FJ$13)/10^INT(LOG10(ABS(VALUE($FJ$13)))),1)*10^INT(LOG10(ABS(VALUE($FJ$13))))=VALUE($FJ$13),FALSE))=TRUE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E8">
      <formula1>OR(VALUE($FJ$14)=-9,VALUE($FJ$14)=0,IF(VALUE($FJ$14)&gt;0,ROUND(VALUE($FJ$14)/10^INT(LOG10(ABS(VALUE($FJ$14)))),1)*10^INT(LOG10(ABS(VALUE($FJ$14))))=VALUE($FJ$14),FALSE))=TRUE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F8">
      <formula1>OR(VALUE($FJ$15)=-9,VALUE($FJ$15)=0,IF(VALUE($FJ$15)&gt;0,ROUND(VALUE($FJ$15)/10^INT(LOG10(ABS(VALUE($FJ$15)))),1)*10^INT(LOG10(ABS(VALUE($FJ$15))))=VALUE($FJ$15),FALSE))=TRUE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G8">
      <formula1>OR(VALUE($FJ$16)=-9,VALUE($FJ$16)=0,IF(VALUE($FJ$16)&gt;0,ROUND(VALUE($FJ$16)/10^INT(LOG10(ABS(VALUE($FJ$16)))),1)*10^INT(LOG10(ABS(VALUE($FJ$16))))=VALUE($FJ$16),FALSE))=TRUE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D6">
      <formula1>OR(VALUE($FJ$9)=-9,VALUE($FJ$9)=0,IF(VALUE($FJ$9)&gt;0,ROUND(VALUE($FJ$9)/10^INT(LOG10(ABS(VALUE($FJ$9)))),1)*10^INT(LOG10(ABS(VALUE($FJ$9))))=VALUE($FJ$9),FALSE))=TRUE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E6">
      <formula1>OR(VALUE($FJ$10)=-9,VALUE($FJ$10)=0,IF(VALUE($FJ$10)&gt;0,ROUND(VALUE($FJ$10)/10^INT(LOG10(ABS(VALUE($FJ$10)))),1)*10^INT(LOG10(ABS(VALUE($FJ$10))))=VALUE($FJ$10),FALSE))=TRUE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F6">
      <formula1>OR(VALUE($FJ$11)=-9,VALUE($FJ$11)=0,IF(VALUE($FJ$11)&gt;0,ROUND(VALUE($FJ$11)/10^INT(LOG10(ABS(VALUE($FJ$11)))),1)*10^INT(LOG10(ABS(VALUE($FJ$11))))=VALUE($FJ$11),FALSE))=TRUE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G6">
      <formula1>OR(VALUE($FJ$12)=-9,VALUE($FJ$12)=0,IF(VALUE($FJ$12)&gt;0,ROUND(VALUE($FJ$12)/10^INT(LOG10(ABS(VALUE($FJ$12)))),1)*10^INT(LOG10(ABS(VALUE($FJ$12))))=VALUE($FJ$12),FALSE))=TRUE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D7 E36">
      <formula1>OR(VALUE($FJ$5)=-9,VALUE($FJ$5)=0,IF(VALUE($FJ$5)&gt;0,ROUND(VALUE($FJ$5)/10^INT(LOG10(ABS(VALUE($FJ$5)))),1)*10^INT(LOG10(ABS(VALUE($FJ$5))))=VALUE($FJ$5),FALSE))=TRUE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E7 F36">
      <formula1>OR(VALUE($FJ$6)=-9,VALUE($FJ$6)=0,IF(VALUE($FJ$6)&gt;0,ROUND(VALUE($FJ$6)/10^INT(LOG10(ABS(VALUE($FJ$6)))),1)*10^INT(LOG10(ABS(VALUE($FJ$6))))=VALUE($FJ$6),FALSE))=TRUE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G36 F7">
      <formula1>OR(VALUE($FJ$7)=-9,VALUE($FJ$7)=0,IF(VALUE($FJ$7)&gt;0,ROUND(VALUE($FJ$7)/10^INT(LOG10(ABS(VALUE($FJ$7)))),1)*10^INT(LOG10(ABS(VALUE($FJ$7))))=VALUE($FJ$7),FALSE))=TRUE</formula1>
    </dataValidation>
    <dataValidation type="custom" allowBlank="1" showInputMessage="1" showErrorMessage="1" errorTitle="エラー" error="毒性等量は有効数字2桁以内で入力して下さい。&#13;&#10;欠測は「-9」です。ND「-1」は使用不可です。" imeMode="disabled" sqref="G7">
      <formula1>OR(VALUE($FJ$8)=-9,VALUE($FJ$8)=0,IF(VALUE($FJ$8)&gt;0,ROUND(VALUE($FJ$8)/10^INT(LOG10(ABS(VALUE($FJ$8)))),1)*10^INT(LOG10(ABS(VALUE($FJ$8))))=VALUE($FJ$8),FALSE))=TRUE</formula1>
    </dataValidation>
    <dataValidation allowBlank="1" showInputMessage="1" showErrorMessage="1" sqref="F31 F28:F29"/>
  </dataValidations>
  <printOptions horizontalCentered="1"/>
  <pageMargins left="0.5905511811023623" right="0.35433070866141736" top="0.7874015748031497" bottom="0.5905511811023623" header="0.5118110236220472" footer="0.196850393700787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6"/>
  <sheetViews>
    <sheetView showGridLines="0" zoomScalePageLayoutView="0" workbookViewId="0" topLeftCell="A1">
      <selection activeCell="M1" sqref="A1:M16384"/>
    </sheetView>
  </sheetViews>
  <sheetFormatPr defaultColWidth="9.00390625" defaultRowHeight="13.5"/>
  <cols>
    <col min="1" max="1" width="3.875" style="21" customWidth="1"/>
    <col min="2" max="2" width="10.875" style="21" customWidth="1"/>
    <col min="3" max="3" width="14.00390625" style="21" customWidth="1"/>
    <col min="4" max="4" width="13.875" style="21" bestFit="1" customWidth="1"/>
    <col min="5" max="5" width="22.375" style="21" customWidth="1"/>
    <col min="6" max="9" width="10.625" style="21" customWidth="1"/>
    <col min="10" max="10" width="2.50390625" style="21" customWidth="1"/>
    <col min="11" max="11" width="10.625" style="21" customWidth="1"/>
    <col min="12" max="12" width="2.50390625" style="21" bestFit="1" customWidth="1"/>
    <col min="13" max="13" width="10.625" style="21" customWidth="1"/>
    <col min="14" max="16384" width="9.00390625" style="21" customWidth="1"/>
  </cols>
  <sheetData>
    <row r="1" spans="2:11" s="17" customFormat="1" ht="13.5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3" s="17" customFormat="1" ht="14.25" thickBot="1">
      <c r="B2" s="41" t="s">
        <v>100</v>
      </c>
      <c r="C2" s="41"/>
      <c r="D2" s="41"/>
      <c r="E2" s="41"/>
      <c r="F2" s="41"/>
      <c r="G2" s="41"/>
      <c r="H2" s="41"/>
      <c r="I2" s="41"/>
      <c r="J2" s="41"/>
      <c r="M2" s="112" t="s">
        <v>180</v>
      </c>
    </row>
    <row r="3" spans="2:13" ht="16.5" customHeight="1">
      <c r="B3" s="227" t="s">
        <v>19</v>
      </c>
      <c r="C3" s="201" t="s">
        <v>18</v>
      </c>
      <c r="D3" s="204" t="s">
        <v>27</v>
      </c>
      <c r="E3" s="204" t="s">
        <v>80</v>
      </c>
      <c r="F3" s="213" t="s">
        <v>127</v>
      </c>
      <c r="G3" s="214"/>
      <c r="H3" s="214"/>
      <c r="I3" s="214"/>
      <c r="J3" s="214"/>
      <c r="K3" s="215"/>
      <c r="L3" s="207" t="s">
        <v>128</v>
      </c>
      <c r="M3" s="208"/>
    </row>
    <row r="4" spans="2:13" ht="15.75" customHeight="1">
      <c r="B4" s="228"/>
      <c r="C4" s="202"/>
      <c r="D4" s="205"/>
      <c r="E4" s="205"/>
      <c r="F4" s="216"/>
      <c r="G4" s="217"/>
      <c r="H4" s="217"/>
      <c r="I4" s="217"/>
      <c r="J4" s="217"/>
      <c r="K4" s="218"/>
      <c r="L4" s="209"/>
      <c r="M4" s="210"/>
    </row>
    <row r="5" spans="2:13" ht="16.5" customHeight="1" thickBot="1">
      <c r="B5" s="229"/>
      <c r="C5" s="203"/>
      <c r="D5" s="206"/>
      <c r="E5" s="206"/>
      <c r="F5" s="8" t="s">
        <v>129</v>
      </c>
      <c r="G5" s="8" t="s">
        <v>130</v>
      </c>
      <c r="H5" s="8" t="s">
        <v>131</v>
      </c>
      <c r="I5" s="8" t="s">
        <v>132</v>
      </c>
      <c r="J5" s="196" t="s">
        <v>81</v>
      </c>
      <c r="K5" s="197"/>
      <c r="L5" s="211"/>
      <c r="M5" s="212"/>
    </row>
    <row r="6" spans="2:13" ht="17.25" customHeight="1">
      <c r="B6" s="219" t="s">
        <v>28</v>
      </c>
      <c r="C6" s="263" t="s">
        <v>29</v>
      </c>
      <c r="D6" s="264" t="s">
        <v>206</v>
      </c>
      <c r="E6" s="265" t="s">
        <v>207</v>
      </c>
      <c r="F6" s="266">
        <v>0.021</v>
      </c>
      <c r="G6" s="266">
        <v>0.02</v>
      </c>
      <c r="H6" s="267" t="s">
        <v>133</v>
      </c>
      <c r="I6" s="268" t="s">
        <v>133</v>
      </c>
      <c r="J6" s="269"/>
      <c r="K6" s="270">
        <v>0.021</v>
      </c>
      <c r="L6" s="271"/>
      <c r="M6" s="272">
        <v>0.19</v>
      </c>
    </row>
    <row r="7" spans="2:13" ht="17.25" customHeight="1">
      <c r="B7" s="220"/>
      <c r="C7" s="233" t="s">
        <v>10</v>
      </c>
      <c r="D7" s="68" t="s">
        <v>10</v>
      </c>
      <c r="E7" s="69" t="s">
        <v>11</v>
      </c>
      <c r="F7" s="273">
        <v>0.63</v>
      </c>
      <c r="G7" s="273">
        <v>0.11</v>
      </c>
      <c r="H7" s="268" t="s">
        <v>133</v>
      </c>
      <c r="I7" s="268" t="s">
        <v>133</v>
      </c>
      <c r="J7" s="274"/>
      <c r="K7" s="275">
        <v>0.37</v>
      </c>
      <c r="L7" s="276"/>
      <c r="M7" s="277">
        <v>12</v>
      </c>
    </row>
    <row r="8" spans="2:13" ht="17.25" customHeight="1">
      <c r="B8" s="220"/>
      <c r="C8" s="233"/>
      <c r="D8" s="68" t="s">
        <v>134</v>
      </c>
      <c r="E8" s="69" t="s">
        <v>12</v>
      </c>
      <c r="F8" s="273">
        <v>0.23</v>
      </c>
      <c r="G8" s="141">
        <v>0.092</v>
      </c>
      <c r="H8" s="268" t="s">
        <v>133</v>
      </c>
      <c r="I8" s="268" t="s">
        <v>133</v>
      </c>
      <c r="J8" s="274"/>
      <c r="K8" s="275">
        <v>0.16</v>
      </c>
      <c r="L8" s="276" t="s">
        <v>208</v>
      </c>
      <c r="M8" s="277">
        <v>180</v>
      </c>
    </row>
    <row r="9" spans="2:13" ht="17.25" customHeight="1">
      <c r="B9" s="220"/>
      <c r="C9" s="233"/>
      <c r="D9" s="68" t="s">
        <v>135</v>
      </c>
      <c r="E9" s="69" t="s">
        <v>13</v>
      </c>
      <c r="F9" s="273">
        <v>0.1</v>
      </c>
      <c r="G9" s="141">
        <v>0.053</v>
      </c>
      <c r="H9" s="268" t="s">
        <v>133</v>
      </c>
      <c r="I9" s="268" t="s">
        <v>133</v>
      </c>
      <c r="J9" s="274"/>
      <c r="K9" s="270">
        <v>0.077</v>
      </c>
      <c r="L9" s="276"/>
      <c r="M9" s="277">
        <v>2.3</v>
      </c>
    </row>
    <row r="10" spans="2:13" ht="17.25" customHeight="1">
      <c r="B10" s="220"/>
      <c r="C10" s="233"/>
      <c r="D10" s="68" t="s">
        <v>135</v>
      </c>
      <c r="E10" s="65" t="s">
        <v>14</v>
      </c>
      <c r="F10" s="273">
        <v>0.23</v>
      </c>
      <c r="G10" s="273">
        <v>0.19</v>
      </c>
      <c r="H10" s="268" t="s">
        <v>133</v>
      </c>
      <c r="I10" s="268" t="s">
        <v>133</v>
      </c>
      <c r="J10" s="274"/>
      <c r="K10" s="275">
        <v>0.21</v>
      </c>
      <c r="L10" s="276"/>
      <c r="M10" s="277">
        <v>0.47</v>
      </c>
    </row>
    <row r="11" spans="2:13" ht="17.25" customHeight="1">
      <c r="B11" s="220"/>
      <c r="C11" s="233"/>
      <c r="D11" s="68" t="s">
        <v>136</v>
      </c>
      <c r="E11" s="65" t="s">
        <v>209</v>
      </c>
      <c r="F11" s="273">
        <v>0.18</v>
      </c>
      <c r="G11" s="273">
        <v>0.16</v>
      </c>
      <c r="H11" s="268" t="s">
        <v>133</v>
      </c>
      <c r="I11" s="268" t="s">
        <v>133</v>
      </c>
      <c r="J11" s="274"/>
      <c r="K11" s="275">
        <v>0.17</v>
      </c>
      <c r="L11" s="276"/>
      <c r="M11" s="277">
        <v>0.43</v>
      </c>
    </row>
    <row r="12" spans="2:13" ht="17.25" customHeight="1">
      <c r="B12" s="220"/>
      <c r="C12" s="234"/>
      <c r="D12" s="68" t="s">
        <v>210</v>
      </c>
      <c r="E12" s="65" t="s">
        <v>211</v>
      </c>
      <c r="F12" s="141">
        <v>0.036</v>
      </c>
      <c r="G12" s="141">
        <v>0.025</v>
      </c>
      <c r="H12" s="268" t="s">
        <v>133</v>
      </c>
      <c r="I12" s="268" t="s">
        <v>133</v>
      </c>
      <c r="J12" s="274"/>
      <c r="K12" s="270">
        <v>0.031</v>
      </c>
      <c r="L12" s="276"/>
      <c r="M12" s="277">
        <v>0.28</v>
      </c>
    </row>
    <row r="13" spans="2:13" ht="17.25" customHeight="1">
      <c r="B13" s="220"/>
      <c r="C13" s="230" t="s">
        <v>212</v>
      </c>
      <c r="D13" s="68" t="s">
        <v>137</v>
      </c>
      <c r="E13" s="65" t="s">
        <v>15</v>
      </c>
      <c r="F13" s="273">
        <v>0.13</v>
      </c>
      <c r="G13" s="141">
        <v>0.073</v>
      </c>
      <c r="H13" s="268" t="s">
        <v>133</v>
      </c>
      <c r="I13" s="268" t="s">
        <v>133</v>
      </c>
      <c r="J13" s="274"/>
      <c r="K13" s="275">
        <v>0.1</v>
      </c>
      <c r="L13" s="276"/>
      <c r="M13" s="278">
        <v>1</v>
      </c>
    </row>
    <row r="14" spans="2:13" ht="17.25" customHeight="1">
      <c r="B14" s="220"/>
      <c r="C14" s="231"/>
      <c r="D14" s="68" t="s">
        <v>137</v>
      </c>
      <c r="E14" s="69" t="s">
        <v>16</v>
      </c>
      <c r="F14" s="273">
        <v>0.43</v>
      </c>
      <c r="G14" s="273">
        <v>0.16</v>
      </c>
      <c r="H14" s="268" t="s">
        <v>133</v>
      </c>
      <c r="I14" s="268" t="s">
        <v>133</v>
      </c>
      <c r="J14" s="274"/>
      <c r="K14" s="275">
        <v>0.3</v>
      </c>
      <c r="L14" s="276"/>
      <c r="M14" s="277">
        <v>4.3</v>
      </c>
    </row>
    <row r="15" spans="2:13" ht="17.25" customHeight="1">
      <c r="B15" s="220"/>
      <c r="C15" s="231"/>
      <c r="D15" s="68" t="s">
        <v>138</v>
      </c>
      <c r="E15" s="69" t="s">
        <v>139</v>
      </c>
      <c r="F15" s="273">
        <v>0.59</v>
      </c>
      <c r="G15" s="273">
        <v>0.33</v>
      </c>
      <c r="H15" s="268" t="s">
        <v>133</v>
      </c>
      <c r="I15" s="268" t="s">
        <v>133</v>
      </c>
      <c r="J15" s="274"/>
      <c r="K15" s="275">
        <v>0.46</v>
      </c>
      <c r="L15" s="276"/>
      <c r="M15" s="277">
        <v>1.9</v>
      </c>
    </row>
    <row r="16" spans="2:13" ht="17.25" customHeight="1">
      <c r="B16" s="220"/>
      <c r="C16" s="231"/>
      <c r="D16" s="68" t="s">
        <v>138</v>
      </c>
      <c r="E16" s="69" t="s">
        <v>17</v>
      </c>
      <c r="F16" s="279">
        <v>1.1</v>
      </c>
      <c r="G16" s="279">
        <v>1.1</v>
      </c>
      <c r="H16" s="268" t="s">
        <v>133</v>
      </c>
      <c r="I16" s="268" t="s">
        <v>133</v>
      </c>
      <c r="J16" s="274" t="s">
        <v>208</v>
      </c>
      <c r="K16" s="280">
        <v>1.1</v>
      </c>
      <c r="L16" s="276"/>
      <c r="M16" s="277">
        <v>8.4</v>
      </c>
    </row>
    <row r="17" spans="2:13" ht="17.25" customHeight="1">
      <c r="B17" s="220"/>
      <c r="C17" s="235"/>
      <c r="D17" s="68" t="s">
        <v>140</v>
      </c>
      <c r="E17" s="69" t="s">
        <v>246</v>
      </c>
      <c r="F17" s="273">
        <v>0.42</v>
      </c>
      <c r="G17" s="273">
        <v>0.64</v>
      </c>
      <c r="H17" s="268" t="s">
        <v>133</v>
      </c>
      <c r="I17" s="268" t="s">
        <v>133</v>
      </c>
      <c r="J17" s="274"/>
      <c r="K17" s="275">
        <v>0.53</v>
      </c>
      <c r="L17" s="276"/>
      <c r="M17" s="277">
        <v>0.98</v>
      </c>
    </row>
    <row r="18" spans="2:13" ht="17.25" customHeight="1">
      <c r="B18" s="220"/>
      <c r="C18" s="231" t="s">
        <v>26</v>
      </c>
      <c r="D18" s="68" t="s">
        <v>213</v>
      </c>
      <c r="E18" s="65" t="s">
        <v>214</v>
      </c>
      <c r="F18" s="141">
        <v>0.048</v>
      </c>
      <c r="G18" s="273">
        <v>0.21</v>
      </c>
      <c r="H18" s="268" t="s">
        <v>133</v>
      </c>
      <c r="I18" s="268" t="s">
        <v>133</v>
      </c>
      <c r="J18" s="274"/>
      <c r="K18" s="275">
        <v>0.13</v>
      </c>
      <c r="L18" s="276"/>
      <c r="M18" s="277">
        <v>0.21</v>
      </c>
    </row>
    <row r="19" spans="2:13" ht="17.25" customHeight="1">
      <c r="B19" s="220"/>
      <c r="C19" s="231"/>
      <c r="D19" s="70" t="s">
        <v>215</v>
      </c>
      <c r="E19" s="65" t="s">
        <v>216</v>
      </c>
      <c r="F19" s="141">
        <v>0.043</v>
      </c>
      <c r="G19" s="141">
        <v>0.02</v>
      </c>
      <c r="H19" s="268" t="s">
        <v>133</v>
      </c>
      <c r="I19" s="268" t="s">
        <v>133</v>
      </c>
      <c r="J19" s="274"/>
      <c r="K19" s="270">
        <v>0.032</v>
      </c>
      <c r="L19" s="276"/>
      <c r="M19" s="277">
        <v>0.19</v>
      </c>
    </row>
    <row r="20" spans="2:13" ht="17.25" customHeight="1">
      <c r="B20" s="220"/>
      <c r="C20" s="231"/>
      <c r="D20" s="70" t="s">
        <v>141</v>
      </c>
      <c r="E20" s="65" t="s">
        <v>217</v>
      </c>
      <c r="F20" s="273">
        <v>0.2</v>
      </c>
      <c r="G20" s="273">
        <v>0.18</v>
      </c>
      <c r="H20" s="268" t="s">
        <v>133</v>
      </c>
      <c r="I20" s="268" t="s">
        <v>133</v>
      </c>
      <c r="J20" s="274"/>
      <c r="K20" s="275">
        <v>0.19</v>
      </c>
      <c r="L20" s="276"/>
      <c r="M20" s="277">
        <v>0.63</v>
      </c>
    </row>
    <row r="21" spans="2:13" ht="17.25" customHeight="1">
      <c r="B21" s="220"/>
      <c r="C21" s="235"/>
      <c r="D21" s="70" t="s">
        <v>142</v>
      </c>
      <c r="E21" s="65" t="s">
        <v>218</v>
      </c>
      <c r="F21" s="273">
        <v>0.16</v>
      </c>
      <c r="G21" s="141">
        <v>0.087</v>
      </c>
      <c r="H21" s="268" t="s">
        <v>133</v>
      </c>
      <c r="I21" s="268" t="s">
        <v>133</v>
      </c>
      <c r="J21" s="274"/>
      <c r="K21" s="275">
        <v>0.12</v>
      </c>
      <c r="L21" s="276"/>
      <c r="M21" s="277">
        <v>0.53</v>
      </c>
    </row>
    <row r="22" spans="2:13" ht="17.25" customHeight="1">
      <c r="B22" s="220"/>
      <c r="C22" s="230" t="s">
        <v>30</v>
      </c>
      <c r="D22" s="68" t="s">
        <v>143</v>
      </c>
      <c r="E22" s="65" t="s">
        <v>219</v>
      </c>
      <c r="F22" s="273">
        <v>0.33</v>
      </c>
      <c r="G22" s="273">
        <v>0.73</v>
      </c>
      <c r="H22" s="268" t="s">
        <v>133</v>
      </c>
      <c r="I22" s="268" t="s">
        <v>133</v>
      </c>
      <c r="J22" s="274"/>
      <c r="K22" s="275">
        <v>0.53</v>
      </c>
      <c r="L22" s="276"/>
      <c r="M22" s="277">
        <v>0.27</v>
      </c>
    </row>
    <row r="23" spans="2:13" ht="17.25" customHeight="1">
      <c r="B23" s="220"/>
      <c r="C23" s="231"/>
      <c r="D23" s="68" t="s">
        <v>144</v>
      </c>
      <c r="E23" s="65" t="s">
        <v>220</v>
      </c>
      <c r="F23" s="273">
        <v>0.27</v>
      </c>
      <c r="G23" s="273">
        <v>0.38</v>
      </c>
      <c r="H23" s="268" t="s">
        <v>133</v>
      </c>
      <c r="I23" s="268" t="s">
        <v>133</v>
      </c>
      <c r="J23" s="274"/>
      <c r="K23" s="275">
        <v>0.33</v>
      </c>
      <c r="L23" s="276"/>
      <c r="M23" s="277">
        <v>0.37</v>
      </c>
    </row>
    <row r="24" spans="2:13" ht="17.25" customHeight="1">
      <c r="B24" s="220"/>
      <c r="C24" s="231"/>
      <c r="D24" s="68" t="s">
        <v>145</v>
      </c>
      <c r="E24" s="65" t="s">
        <v>221</v>
      </c>
      <c r="F24" s="273">
        <v>0.53</v>
      </c>
      <c r="G24" s="273">
        <v>0.7</v>
      </c>
      <c r="H24" s="268" t="s">
        <v>133</v>
      </c>
      <c r="I24" s="268" t="s">
        <v>133</v>
      </c>
      <c r="J24" s="274"/>
      <c r="K24" s="275">
        <v>0.62</v>
      </c>
      <c r="L24" s="276"/>
      <c r="M24" s="277">
        <v>0.52</v>
      </c>
    </row>
    <row r="25" spans="2:13" ht="17.25" customHeight="1">
      <c r="B25" s="220"/>
      <c r="C25" s="231"/>
      <c r="D25" s="70" t="s">
        <v>146</v>
      </c>
      <c r="E25" s="65" t="s">
        <v>222</v>
      </c>
      <c r="F25" s="273">
        <v>0.1</v>
      </c>
      <c r="G25" s="273">
        <v>0.12</v>
      </c>
      <c r="H25" s="268" t="s">
        <v>133</v>
      </c>
      <c r="I25" s="268" t="s">
        <v>133</v>
      </c>
      <c r="J25" s="274"/>
      <c r="K25" s="275">
        <v>0.11</v>
      </c>
      <c r="L25" s="276"/>
      <c r="M25" s="281">
        <v>0.9</v>
      </c>
    </row>
    <row r="26" spans="2:13" ht="17.25" customHeight="1">
      <c r="B26" s="220"/>
      <c r="C26" s="231"/>
      <c r="D26" s="70" t="s">
        <v>147</v>
      </c>
      <c r="E26" s="65" t="s">
        <v>223</v>
      </c>
      <c r="F26" s="273">
        <v>0.45</v>
      </c>
      <c r="G26" s="273">
        <v>0.32</v>
      </c>
      <c r="H26" s="268" t="s">
        <v>133</v>
      </c>
      <c r="I26" s="268" t="s">
        <v>133</v>
      </c>
      <c r="J26" s="274"/>
      <c r="K26" s="275">
        <v>0.39</v>
      </c>
      <c r="L26" s="276"/>
      <c r="M26" s="277">
        <v>5.1</v>
      </c>
    </row>
    <row r="27" spans="2:13" ht="17.25" customHeight="1">
      <c r="B27" s="220"/>
      <c r="C27" s="231"/>
      <c r="D27" s="70" t="s">
        <v>148</v>
      </c>
      <c r="E27" s="65" t="s">
        <v>224</v>
      </c>
      <c r="F27" s="282">
        <v>0.25</v>
      </c>
      <c r="G27" s="273">
        <v>0.4</v>
      </c>
      <c r="H27" s="268" t="s">
        <v>133</v>
      </c>
      <c r="I27" s="268" t="s">
        <v>133</v>
      </c>
      <c r="J27" s="274"/>
      <c r="K27" s="275">
        <v>0.33</v>
      </c>
      <c r="L27" s="276"/>
      <c r="M27" s="277">
        <v>0.81</v>
      </c>
    </row>
    <row r="28" spans="2:13" ht="17.25" customHeight="1">
      <c r="B28" s="220"/>
      <c r="C28" s="231"/>
      <c r="D28" s="70" t="s">
        <v>149</v>
      </c>
      <c r="E28" s="65" t="s">
        <v>225</v>
      </c>
      <c r="F28" s="273">
        <v>0.49</v>
      </c>
      <c r="G28" s="273">
        <v>0.39</v>
      </c>
      <c r="H28" s="268" t="s">
        <v>133</v>
      </c>
      <c r="I28" s="268" t="s">
        <v>133</v>
      </c>
      <c r="J28" s="274"/>
      <c r="K28" s="275">
        <v>0.44</v>
      </c>
      <c r="L28" s="276"/>
      <c r="M28" s="277">
        <v>0.81</v>
      </c>
    </row>
    <row r="29" spans="2:13" ht="17.25" customHeight="1">
      <c r="B29" s="220"/>
      <c r="C29" s="231"/>
      <c r="D29" s="70" t="s">
        <v>150</v>
      </c>
      <c r="E29" s="65" t="s">
        <v>226</v>
      </c>
      <c r="F29" s="273">
        <v>0.19</v>
      </c>
      <c r="G29" s="273">
        <v>0.16</v>
      </c>
      <c r="H29" s="268" t="s">
        <v>133</v>
      </c>
      <c r="I29" s="268" t="s">
        <v>133</v>
      </c>
      <c r="J29" s="274"/>
      <c r="K29" s="275">
        <v>0.18</v>
      </c>
      <c r="L29" s="276"/>
      <c r="M29" s="278">
        <v>1</v>
      </c>
    </row>
    <row r="30" spans="2:13" ht="17.25" customHeight="1">
      <c r="B30" s="220"/>
      <c r="C30" s="231"/>
      <c r="D30" s="70" t="s">
        <v>227</v>
      </c>
      <c r="E30" s="65" t="s">
        <v>228</v>
      </c>
      <c r="F30" s="273">
        <v>0.16</v>
      </c>
      <c r="G30" s="273">
        <v>0.11</v>
      </c>
      <c r="H30" s="268" t="s">
        <v>133</v>
      </c>
      <c r="I30" s="268" t="s">
        <v>133</v>
      </c>
      <c r="J30" s="274"/>
      <c r="K30" s="275">
        <v>0.14</v>
      </c>
      <c r="L30" s="276"/>
      <c r="M30" s="277">
        <v>1.3</v>
      </c>
    </row>
    <row r="31" spans="2:13" ht="17.25" customHeight="1" thickBot="1">
      <c r="B31" s="220"/>
      <c r="C31" s="232"/>
      <c r="D31" s="283" t="s">
        <v>229</v>
      </c>
      <c r="E31" s="284" t="s">
        <v>230</v>
      </c>
      <c r="F31" s="285">
        <v>0.077</v>
      </c>
      <c r="G31" s="285">
        <v>0.036</v>
      </c>
      <c r="H31" s="286" t="s">
        <v>133</v>
      </c>
      <c r="I31" s="286" t="s">
        <v>133</v>
      </c>
      <c r="J31" s="287"/>
      <c r="K31" s="288">
        <v>0.057</v>
      </c>
      <c r="L31" s="289"/>
      <c r="M31" s="290">
        <v>1.8</v>
      </c>
    </row>
    <row r="32" spans="2:13" ht="17.25" customHeight="1" thickBot="1">
      <c r="B32" s="104" t="s">
        <v>34</v>
      </c>
      <c r="C32" s="71" t="s">
        <v>231</v>
      </c>
      <c r="D32" s="72" t="s">
        <v>35</v>
      </c>
      <c r="E32" s="72" t="s">
        <v>36</v>
      </c>
      <c r="F32" s="291">
        <v>0.69</v>
      </c>
      <c r="G32" s="292">
        <v>0.099</v>
      </c>
      <c r="H32" s="293" t="s">
        <v>133</v>
      </c>
      <c r="I32" s="293" t="s">
        <v>133</v>
      </c>
      <c r="J32" s="294"/>
      <c r="K32" s="295">
        <v>0.39</v>
      </c>
      <c r="L32" s="296"/>
      <c r="M32" s="297">
        <v>1.5</v>
      </c>
    </row>
    <row r="33" spans="2:13" ht="17.25" customHeight="1">
      <c r="B33" s="221" t="s">
        <v>232</v>
      </c>
      <c r="C33" s="224" t="s">
        <v>29</v>
      </c>
      <c r="D33" s="67" t="s">
        <v>29</v>
      </c>
      <c r="E33" s="67" t="s">
        <v>97</v>
      </c>
      <c r="F33" s="298">
        <v>0.15</v>
      </c>
      <c r="G33" s="299" t="s">
        <v>133</v>
      </c>
      <c r="H33" s="299" t="s">
        <v>133</v>
      </c>
      <c r="I33" s="299" t="s">
        <v>133</v>
      </c>
      <c r="J33" s="300"/>
      <c r="K33" s="301">
        <v>0.15</v>
      </c>
      <c r="L33" s="302"/>
      <c r="M33" s="303">
        <v>0.22</v>
      </c>
    </row>
    <row r="34" spans="2:13" ht="17.25" customHeight="1">
      <c r="B34" s="222"/>
      <c r="C34" s="226"/>
      <c r="D34" s="68" t="s">
        <v>29</v>
      </c>
      <c r="E34" s="68" t="s">
        <v>233</v>
      </c>
      <c r="F34" s="273">
        <v>0.16</v>
      </c>
      <c r="G34" s="304" t="s">
        <v>133</v>
      </c>
      <c r="H34" s="304" t="s">
        <v>133</v>
      </c>
      <c r="I34" s="304" t="s">
        <v>133</v>
      </c>
      <c r="J34" s="269"/>
      <c r="K34" s="275">
        <v>0.16</v>
      </c>
      <c r="L34" s="271"/>
      <c r="M34" s="277">
        <v>0.24</v>
      </c>
    </row>
    <row r="35" spans="2:13" ht="17.25" customHeight="1">
      <c r="B35" s="222"/>
      <c r="C35" s="73" t="s">
        <v>151</v>
      </c>
      <c r="D35" s="68" t="s">
        <v>94</v>
      </c>
      <c r="E35" s="68" t="s">
        <v>98</v>
      </c>
      <c r="F35" s="141">
        <v>0.082</v>
      </c>
      <c r="G35" s="304" t="s">
        <v>133</v>
      </c>
      <c r="H35" s="304" t="s">
        <v>133</v>
      </c>
      <c r="I35" s="304" t="s">
        <v>133</v>
      </c>
      <c r="J35" s="269"/>
      <c r="K35" s="270">
        <v>0.082</v>
      </c>
      <c r="L35" s="271"/>
      <c r="M35" s="277">
        <v>0.29</v>
      </c>
    </row>
    <row r="36" spans="2:13" ht="17.25" customHeight="1">
      <c r="B36" s="222"/>
      <c r="C36" s="199" t="s">
        <v>26</v>
      </c>
      <c r="D36" s="68" t="s">
        <v>93</v>
      </c>
      <c r="E36" s="68" t="s">
        <v>95</v>
      </c>
      <c r="F36" s="305">
        <v>0.18</v>
      </c>
      <c r="G36" s="306">
        <v>0.21</v>
      </c>
      <c r="H36" s="305">
        <v>0.3</v>
      </c>
      <c r="I36" s="305">
        <v>0.21</v>
      </c>
      <c r="J36" s="269"/>
      <c r="K36" s="275">
        <v>0.23</v>
      </c>
      <c r="L36" s="271"/>
      <c r="M36" s="277">
        <v>0.27</v>
      </c>
    </row>
    <row r="37" spans="2:13" ht="17.25" customHeight="1" thickBot="1">
      <c r="B37" s="223"/>
      <c r="C37" s="200"/>
      <c r="D37" s="74" t="s">
        <v>93</v>
      </c>
      <c r="E37" s="74" t="s">
        <v>96</v>
      </c>
      <c r="F37" s="307">
        <v>0.18</v>
      </c>
      <c r="G37" s="307">
        <v>0.28</v>
      </c>
      <c r="H37" s="307">
        <v>0.34</v>
      </c>
      <c r="I37" s="307">
        <v>0.23</v>
      </c>
      <c r="J37" s="308"/>
      <c r="K37" s="309">
        <v>0.26</v>
      </c>
      <c r="L37" s="310"/>
      <c r="M37" s="311">
        <v>0.28</v>
      </c>
    </row>
    <row r="38" spans="2:13" ht="17.25" customHeight="1">
      <c r="B38" s="185" t="s">
        <v>37</v>
      </c>
      <c r="C38" s="188" t="s">
        <v>234</v>
      </c>
      <c r="D38" s="30" t="s">
        <v>10</v>
      </c>
      <c r="E38" s="30" t="s">
        <v>89</v>
      </c>
      <c r="F38" s="312">
        <v>0.27</v>
      </c>
      <c r="G38" s="313">
        <v>0.4</v>
      </c>
      <c r="H38" s="314" t="s">
        <v>133</v>
      </c>
      <c r="I38" s="315" t="s">
        <v>133</v>
      </c>
      <c r="J38" s="300"/>
      <c r="K38" s="301">
        <v>0.34</v>
      </c>
      <c r="L38" s="302"/>
      <c r="M38" s="303">
        <v>7.6</v>
      </c>
    </row>
    <row r="39" spans="2:13" ht="17.25" customHeight="1">
      <c r="B39" s="186"/>
      <c r="C39" s="189"/>
      <c r="D39" s="23" t="s">
        <v>10</v>
      </c>
      <c r="E39" s="23" t="s">
        <v>40</v>
      </c>
      <c r="F39" s="316">
        <v>0.26</v>
      </c>
      <c r="G39" s="317">
        <v>0.089</v>
      </c>
      <c r="H39" s="304" t="s">
        <v>133</v>
      </c>
      <c r="I39" s="304" t="s">
        <v>133</v>
      </c>
      <c r="J39" s="274"/>
      <c r="K39" s="275">
        <v>0.17</v>
      </c>
      <c r="L39" s="276" t="s">
        <v>235</v>
      </c>
      <c r="M39" s="277">
        <v>490</v>
      </c>
    </row>
    <row r="40" spans="2:13" ht="17.25" customHeight="1">
      <c r="B40" s="186"/>
      <c r="C40" s="190" t="s">
        <v>71</v>
      </c>
      <c r="D40" s="23" t="s">
        <v>41</v>
      </c>
      <c r="E40" s="23" t="s">
        <v>109</v>
      </c>
      <c r="F40" s="316">
        <v>0.27</v>
      </c>
      <c r="G40" s="279"/>
      <c r="H40" s="304" t="s">
        <v>133</v>
      </c>
      <c r="I40" s="304" t="s">
        <v>133</v>
      </c>
      <c r="J40" s="274"/>
      <c r="K40" s="275">
        <v>0.27</v>
      </c>
      <c r="L40" s="276"/>
      <c r="M40" s="277">
        <v>19</v>
      </c>
    </row>
    <row r="41" spans="2:13" ht="17.25" customHeight="1">
      <c r="B41" s="186"/>
      <c r="C41" s="191"/>
      <c r="D41" s="23" t="s">
        <v>236</v>
      </c>
      <c r="E41" s="23" t="s">
        <v>42</v>
      </c>
      <c r="F41" s="273">
        <v>0.5</v>
      </c>
      <c r="G41" s="318">
        <v>0.34</v>
      </c>
      <c r="H41" s="304" t="s">
        <v>133</v>
      </c>
      <c r="I41" s="304" t="s">
        <v>133</v>
      </c>
      <c r="J41" s="274"/>
      <c r="K41" s="275">
        <v>0.42</v>
      </c>
      <c r="L41" s="276"/>
      <c r="M41" s="277">
        <v>41</v>
      </c>
    </row>
    <row r="42" spans="2:13" ht="17.25" customHeight="1">
      <c r="B42" s="186"/>
      <c r="C42" s="191"/>
      <c r="D42" s="23" t="s">
        <v>43</v>
      </c>
      <c r="E42" s="23" t="s">
        <v>44</v>
      </c>
      <c r="F42" s="316">
        <v>0.45</v>
      </c>
      <c r="G42" s="316">
        <v>0.3</v>
      </c>
      <c r="H42" s="304" t="s">
        <v>133</v>
      </c>
      <c r="I42" s="304" t="s">
        <v>133</v>
      </c>
      <c r="J42" s="274"/>
      <c r="K42" s="275">
        <v>0.38</v>
      </c>
      <c r="L42" s="276"/>
      <c r="M42" s="277">
        <v>2.3</v>
      </c>
    </row>
    <row r="43" spans="2:13" ht="17.25" customHeight="1">
      <c r="B43" s="186"/>
      <c r="C43" s="191"/>
      <c r="D43" s="23" t="s">
        <v>45</v>
      </c>
      <c r="E43" s="23" t="s">
        <v>46</v>
      </c>
      <c r="F43" s="316">
        <v>0.41</v>
      </c>
      <c r="G43" s="316">
        <v>0.66</v>
      </c>
      <c r="H43" s="304" t="s">
        <v>133</v>
      </c>
      <c r="I43" s="304" t="s">
        <v>133</v>
      </c>
      <c r="J43" s="274"/>
      <c r="K43" s="275">
        <v>0.54</v>
      </c>
      <c r="L43" s="276"/>
      <c r="M43" s="278">
        <v>6</v>
      </c>
    </row>
    <row r="44" spans="2:13" ht="17.25" customHeight="1">
      <c r="B44" s="186"/>
      <c r="C44" s="191"/>
      <c r="D44" s="23" t="s">
        <v>47</v>
      </c>
      <c r="E44" s="23" t="s">
        <v>115</v>
      </c>
      <c r="F44" s="319">
        <v>1.2</v>
      </c>
      <c r="G44" s="320">
        <v>0.37</v>
      </c>
      <c r="H44" s="320">
        <v>0.84</v>
      </c>
      <c r="I44" s="319">
        <v>0.46</v>
      </c>
      <c r="J44" s="269"/>
      <c r="K44" s="275">
        <v>0.72</v>
      </c>
      <c r="L44" s="276"/>
      <c r="M44" s="277">
        <v>26</v>
      </c>
    </row>
    <row r="45" spans="2:13" ht="17.25" customHeight="1">
      <c r="B45" s="186"/>
      <c r="C45" s="191"/>
      <c r="D45" s="23" t="s">
        <v>48</v>
      </c>
      <c r="E45" s="23" t="s">
        <v>110</v>
      </c>
      <c r="F45" s="316">
        <v>0.21</v>
      </c>
      <c r="G45" s="304" t="s">
        <v>133</v>
      </c>
      <c r="H45" s="304" t="s">
        <v>133</v>
      </c>
      <c r="I45" s="304" t="s">
        <v>133</v>
      </c>
      <c r="J45" s="274"/>
      <c r="K45" s="275">
        <v>0.21</v>
      </c>
      <c r="L45" s="276"/>
      <c r="M45" s="277">
        <v>48</v>
      </c>
    </row>
    <row r="46" spans="2:13" ht="17.25" customHeight="1">
      <c r="B46" s="186"/>
      <c r="C46" s="191"/>
      <c r="D46" s="23" t="s">
        <v>49</v>
      </c>
      <c r="E46" s="37" t="s">
        <v>67</v>
      </c>
      <c r="F46" s="273">
        <v>0.13</v>
      </c>
      <c r="G46" s="304" t="s">
        <v>133</v>
      </c>
      <c r="H46" s="304" t="s">
        <v>133</v>
      </c>
      <c r="I46" s="304" t="s">
        <v>133</v>
      </c>
      <c r="J46" s="274"/>
      <c r="K46" s="275">
        <v>0.13</v>
      </c>
      <c r="L46" s="276"/>
      <c r="M46" s="277">
        <v>53</v>
      </c>
    </row>
    <row r="47" spans="2:13" ht="17.25" customHeight="1">
      <c r="B47" s="186"/>
      <c r="C47" s="191"/>
      <c r="D47" s="23" t="s">
        <v>50</v>
      </c>
      <c r="E47" s="37" t="s">
        <v>68</v>
      </c>
      <c r="F47" s="139">
        <v>0.079</v>
      </c>
      <c r="G47" s="304" t="s">
        <v>133</v>
      </c>
      <c r="H47" s="304" t="s">
        <v>133</v>
      </c>
      <c r="I47" s="304" t="s">
        <v>133</v>
      </c>
      <c r="J47" s="274"/>
      <c r="K47" s="270">
        <v>0.079</v>
      </c>
      <c r="L47" s="276" t="s">
        <v>235</v>
      </c>
      <c r="M47" s="277">
        <v>170</v>
      </c>
    </row>
    <row r="48" spans="2:13" ht="17.25" customHeight="1">
      <c r="B48" s="186"/>
      <c r="C48" s="191"/>
      <c r="D48" s="23" t="s">
        <v>51</v>
      </c>
      <c r="E48" s="37" t="s">
        <v>69</v>
      </c>
      <c r="F48" s="273">
        <v>0.18</v>
      </c>
      <c r="G48" s="304" t="s">
        <v>133</v>
      </c>
      <c r="H48" s="304" t="s">
        <v>133</v>
      </c>
      <c r="I48" s="304" t="s">
        <v>133</v>
      </c>
      <c r="J48" s="274"/>
      <c r="K48" s="275">
        <v>0.18</v>
      </c>
      <c r="L48" s="276"/>
      <c r="M48" s="277">
        <v>67</v>
      </c>
    </row>
    <row r="49" spans="2:13" ht="17.25" customHeight="1">
      <c r="B49" s="186"/>
      <c r="C49" s="191"/>
      <c r="D49" s="23" t="s">
        <v>52</v>
      </c>
      <c r="E49" s="31" t="s">
        <v>53</v>
      </c>
      <c r="F49" s="141">
        <v>0.093</v>
      </c>
      <c r="G49" s="304" t="s">
        <v>133</v>
      </c>
      <c r="H49" s="304" t="s">
        <v>133</v>
      </c>
      <c r="I49" s="304" t="s">
        <v>133</v>
      </c>
      <c r="J49" s="274"/>
      <c r="K49" s="270">
        <v>0.093</v>
      </c>
      <c r="L49" s="276"/>
      <c r="M49" s="277">
        <v>74</v>
      </c>
    </row>
    <row r="50" spans="2:13" ht="17.25" customHeight="1">
      <c r="B50" s="186"/>
      <c r="C50" s="191"/>
      <c r="D50" s="23" t="s">
        <v>237</v>
      </c>
      <c r="E50" s="31" t="s">
        <v>54</v>
      </c>
      <c r="F50" s="316">
        <v>0.2</v>
      </c>
      <c r="G50" s="318">
        <v>0.21</v>
      </c>
      <c r="H50" s="304" t="s">
        <v>133</v>
      </c>
      <c r="I50" s="304" t="s">
        <v>133</v>
      </c>
      <c r="J50" s="274"/>
      <c r="K50" s="275">
        <v>0.21</v>
      </c>
      <c r="L50" s="276"/>
      <c r="M50" s="277">
        <v>150</v>
      </c>
    </row>
    <row r="51" spans="2:13" ht="17.25" customHeight="1">
      <c r="B51" s="186"/>
      <c r="C51" s="189"/>
      <c r="D51" s="23" t="s">
        <v>55</v>
      </c>
      <c r="E51" s="23" t="s">
        <v>70</v>
      </c>
      <c r="F51" s="273">
        <v>0.1</v>
      </c>
      <c r="G51" s="279"/>
      <c r="H51" s="304" t="s">
        <v>133</v>
      </c>
      <c r="I51" s="304" t="s">
        <v>133</v>
      </c>
      <c r="J51" s="274"/>
      <c r="K51" s="275">
        <v>0.1</v>
      </c>
      <c r="L51" s="276"/>
      <c r="M51" s="277">
        <v>56</v>
      </c>
    </row>
    <row r="52" spans="2:13" ht="17.25" customHeight="1">
      <c r="B52" s="186"/>
      <c r="C52" s="190" t="s">
        <v>231</v>
      </c>
      <c r="D52" s="23" t="s">
        <v>56</v>
      </c>
      <c r="E52" s="23" t="s">
        <v>57</v>
      </c>
      <c r="F52" s="316">
        <v>0.24</v>
      </c>
      <c r="G52" s="317">
        <v>0.13</v>
      </c>
      <c r="H52" s="304" t="s">
        <v>133</v>
      </c>
      <c r="I52" s="304" t="s">
        <v>133</v>
      </c>
      <c r="J52" s="274"/>
      <c r="K52" s="275">
        <v>0.19</v>
      </c>
      <c r="L52" s="276"/>
      <c r="M52" s="277">
        <v>100</v>
      </c>
    </row>
    <row r="53" spans="2:13" s="22" customFormat="1" ht="17.25" customHeight="1">
      <c r="B53" s="186"/>
      <c r="C53" s="191"/>
      <c r="D53" s="23" t="s">
        <v>56</v>
      </c>
      <c r="E53" s="23" t="s">
        <v>58</v>
      </c>
      <c r="F53" s="316">
        <v>0.22</v>
      </c>
      <c r="G53" s="304" t="s">
        <v>133</v>
      </c>
      <c r="H53" s="304" t="s">
        <v>133</v>
      </c>
      <c r="I53" s="304" t="s">
        <v>133</v>
      </c>
      <c r="J53" s="274"/>
      <c r="K53" s="275">
        <v>0.22</v>
      </c>
      <c r="L53" s="276"/>
      <c r="M53" s="277">
        <v>24</v>
      </c>
    </row>
    <row r="54" spans="2:13" s="22" customFormat="1" ht="17.25" customHeight="1">
      <c r="B54" s="186"/>
      <c r="C54" s="191"/>
      <c r="D54" s="23" t="s">
        <v>238</v>
      </c>
      <c r="E54" s="23" t="s">
        <v>113</v>
      </c>
      <c r="F54" s="316">
        <v>0.14</v>
      </c>
      <c r="G54" s="304" t="s">
        <v>133</v>
      </c>
      <c r="H54" s="304" t="s">
        <v>133</v>
      </c>
      <c r="I54" s="304" t="s">
        <v>133</v>
      </c>
      <c r="J54" s="274"/>
      <c r="K54" s="275">
        <v>0.14</v>
      </c>
      <c r="L54" s="276"/>
      <c r="M54" s="277">
        <v>10</v>
      </c>
    </row>
    <row r="55" spans="2:13" s="22" customFormat="1" ht="17.25" customHeight="1">
      <c r="B55" s="186"/>
      <c r="C55" s="191"/>
      <c r="D55" s="23" t="s">
        <v>239</v>
      </c>
      <c r="E55" s="23" t="s">
        <v>72</v>
      </c>
      <c r="F55" s="321">
        <v>0.62</v>
      </c>
      <c r="G55" s="321">
        <v>0.37</v>
      </c>
      <c r="H55" s="321">
        <v>0.33</v>
      </c>
      <c r="I55" s="322">
        <v>1.1</v>
      </c>
      <c r="J55" s="274"/>
      <c r="K55" s="275">
        <v>0.61</v>
      </c>
      <c r="L55" s="276"/>
      <c r="M55" s="277">
        <v>46</v>
      </c>
    </row>
    <row r="56" spans="2:13" s="22" customFormat="1" ht="17.25" customHeight="1">
      <c r="B56" s="186"/>
      <c r="C56" s="191"/>
      <c r="D56" s="23" t="s">
        <v>231</v>
      </c>
      <c r="E56" s="23" t="s">
        <v>59</v>
      </c>
      <c r="F56" s="322">
        <v>1.2</v>
      </c>
      <c r="G56" s="322">
        <v>2.5</v>
      </c>
      <c r="H56" s="321">
        <v>0.21</v>
      </c>
      <c r="I56" s="321">
        <v>0.79</v>
      </c>
      <c r="J56" s="274" t="s">
        <v>235</v>
      </c>
      <c r="K56" s="280">
        <v>1.2</v>
      </c>
      <c r="L56" s="276"/>
      <c r="M56" s="278">
        <v>6</v>
      </c>
    </row>
    <row r="57" spans="2:13" s="22" customFormat="1" ht="17.25" customHeight="1">
      <c r="B57" s="186"/>
      <c r="C57" s="191"/>
      <c r="D57" s="23" t="s">
        <v>231</v>
      </c>
      <c r="E57" s="23" t="s">
        <v>114</v>
      </c>
      <c r="F57" s="316">
        <v>0.35</v>
      </c>
      <c r="G57" s="317">
        <v>0.54</v>
      </c>
      <c r="H57" s="304" t="s">
        <v>133</v>
      </c>
      <c r="I57" s="304" t="s">
        <v>133</v>
      </c>
      <c r="J57" s="274"/>
      <c r="K57" s="275">
        <v>0.45</v>
      </c>
      <c r="L57" s="276"/>
      <c r="M57" s="277">
        <v>0.71</v>
      </c>
    </row>
    <row r="58" spans="2:13" s="22" customFormat="1" ht="17.25" customHeight="1" thickBot="1">
      <c r="B58" s="187"/>
      <c r="C58" s="192"/>
      <c r="D58" s="75" t="s">
        <v>240</v>
      </c>
      <c r="E58" s="49" t="s">
        <v>60</v>
      </c>
      <c r="F58" s="323">
        <v>0.53</v>
      </c>
      <c r="G58" s="323">
        <v>0.12</v>
      </c>
      <c r="H58" s="324" t="s">
        <v>133</v>
      </c>
      <c r="I58" s="324" t="s">
        <v>133</v>
      </c>
      <c r="J58" s="325"/>
      <c r="K58" s="309">
        <v>0.33</v>
      </c>
      <c r="L58" s="326"/>
      <c r="M58" s="311">
        <v>14</v>
      </c>
    </row>
    <row r="59" spans="2:13" s="22" customFormat="1" ht="17.25" customHeight="1">
      <c r="B59" s="185" t="s">
        <v>39</v>
      </c>
      <c r="C59" s="224" t="s">
        <v>26</v>
      </c>
      <c r="D59" s="30" t="s">
        <v>241</v>
      </c>
      <c r="E59" s="30" t="s">
        <v>90</v>
      </c>
      <c r="F59" s="128">
        <v>0.092</v>
      </c>
      <c r="G59" s="299" t="s">
        <v>133</v>
      </c>
      <c r="H59" s="299" t="s">
        <v>133</v>
      </c>
      <c r="I59" s="299" t="s">
        <v>133</v>
      </c>
      <c r="J59" s="300"/>
      <c r="K59" s="327">
        <v>0.092</v>
      </c>
      <c r="L59" s="302"/>
      <c r="M59" s="303">
        <v>0.33</v>
      </c>
    </row>
    <row r="60" spans="2:13" s="22" customFormat="1" ht="17.25" customHeight="1">
      <c r="B60" s="186"/>
      <c r="C60" s="225"/>
      <c r="D60" s="23" t="s">
        <v>242</v>
      </c>
      <c r="E60" s="23" t="s">
        <v>243</v>
      </c>
      <c r="F60" s="139">
        <v>0.078</v>
      </c>
      <c r="G60" s="268" t="s">
        <v>133</v>
      </c>
      <c r="H60" s="268" t="s">
        <v>133</v>
      </c>
      <c r="I60" s="268" t="s">
        <v>133</v>
      </c>
      <c r="J60" s="274"/>
      <c r="K60" s="270">
        <v>0.078</v>
      </c>
      <c r="L60" s="276"/>
      <c r="M60" s="277">
        <v>0.16</v>
      </c>
    </row>
    <row r="61" spans="2:13" s="22" customFormat="1" ht="17.25" customHeight="1">
      <c r="B61" s="186"/>
      <c r="C61" s="190" t="s">
        <v>244</v>
      </c>
      <c r="D61" s="23" t="s">
        <v>85</v>
      </c>
      <c r="E61" s="23" t="s">
        <v>111</v>
      </c>
      <c r="F61" s="139">
        <v>0.081</v>
      </c>
      <c r="G61" s="268" t="s">
        <v>133</v>
      </c>
      <c r="H61" s="268" t="s">
        <v>133</v>
      </c>
      <c r="I61" s="268" t="s">
        <v>133</v>
      </c>
      <c r="J61" s="274"/>
      <c r="K61" s="270">
        <v>0.081</v>
      </c>
      <c r="L61" s="276"/>
      <c r="M61" s="277">
        <v>57</v>
      </c>
    </row>
    <row r="62" spans="2:13" s="22" customFormat="1" ht="17.25" customHeight="1">
      <c r="B62" s="186"/>
      <c r="C62" s="191"/>
      <c r="D62" s="23" t="s">
        <v>86</v>
      </c>
      <c r="E62" s="23" t="s">
        <v>87</v>
      </c>
      <c r="F62" s="139">
        <v>0.077</v>
      </c>
      <c r="G62" s="268" t="s">
        <v>133</v>
      </c>
      <c r="H62" s="268" t="s">
        <v>133</v>
      </c>
      <c r="I62" s="268" t="s">
        <v>133</v>
      </c>
      <c r="J62" s="274"/>
      <c r="K62" s="270">
        <v>0.077</v>
      </c>
      <c r="L62" s="276"/>
      <c r="M62" s="277">
        <v>8.3</v>
      </c>
    </row>
    <row r="63" spans="2:13" s="22" customFormat="1" ht="17.25" customHeight="1" thickBot="1">
      <c r="B63" s="187"/>
      <c r="C63" s="192"/>
      <c r="D63" s="75" t="s">
        <v>88</v>
      </c>
      <c r="E63" s="75" t="s">
        <v>247</v>
      </c>
      <c r="F63" s="328">
        <v>0.18</v>
      </c>
      <c r="G63" s="324" t="s">
        <v>133</v>
      </c>
      <c r="H63" s="324" t="s">
        <v>133</v>
      </c>
      <c r="I63" s="324" t="s">
        <v>133</v>
      </c>
      <c r="J63" s="325"/>
      <c r="K63" s="309">
        <v>0.18</v>
      </c>
      <c r="L63" s="326"/>
      <c r="M63" s="311">
        <v>0.92</v>
      </c>
    </row>
    <row r="64" spans="2:13" s="22" customFormat="1" ht="17.25" customHeight="1">
      <c r="B64" s="185" t="s">
        <v>61</v>
      </c>
      <c r="C64" s="188" t="s">
        <v>29</v>
      </c>
      <c r="D64" s="30" t="s">
        <v>73</v>
      </c>
      <c r="E64" s="30" t="s">
        <v>92</v>
      </c>
      <c r="F64" s="329">
        <v>0.077</v>
      </c>
      <c r="G64" s="299" t="s">
        <v>133</v>
      </c>
      <c r="H64" s="299" t="s">
        <v>133</v>
      </c>
      <c r="I64" s="299" t="s">
        <v>133</v>
      </c>
      <c r="J64" s="300"/>
      <c r="K64" s="327">
        <v>0.077</v>
      </c>
      <c r="L64" s="302"/>
      <c r="M64" s="303">
        <v>5.5</v>
      </c>
    </row>
    <row r="65" spans="2:13" s="22" customFormat="1" ht="17.25" customHeight="1">
      <c r="B65" s="186"/>
      <c r="C65" s="189"/>
      <c r="D65" s="38" t="s">
        <v>152</v>
      </c>
      <c r="E65" s="38" t="s">
        <v>153</v>
      </c>
      <c r="F65" s="317">
        <v>0.076</v>
      </c>
      <c r="G65" s="268" t="s">
        <v>133</v>
      </c>
      <c r="H65" s="268" t="s">
        <v>133</v>
      </c>
      <c r="I65" s="268" t="s">
        <v>133</v>
      </c>
      <c r="J65" s="274"/>
      <c r="K65" s="270">
        <v>0.076</v>
      </c>
      <c r="L65" s="276"/>
      <c r="M65" s="272">
        <v>0.31</v>
      </c>
    </row>
    <row r="66" spans="2:13" s="22" customFormat="1" ht="17.25" customHeight="1" thickBot="1">
      <c r="B66" s="187"/>
      <c r="C66" s="76" t="s">
        <v>151</v>
      </c>
      <c r="D66" s="75" t="s">
        <v>74</v>
      </c>
      <c r="E66" s="75" t="s">
        <v>75</v>
      </c>
      <c r="F66" s="323">
        <v>0.12</v>
      </c>
      <c r="G66" s="324" t="s">
        <v>133</v>
      </c>
      <c r="H66" s="324" t="s">
        <v>133</v>
      </c>
      <c r="I66" s="324" t="s">
        <v>133</v>
      </c>
      <c r="J66" s="325"/>
      <c r="K66" s="309">
        <v>0.12</v>
      </c>
      <c r="L66" s="326"/>
      <c r="M66" s="311">
        <v>4.5</v>
      </c>
    </row>
    <row r="67" spans="2:13" s="22" customFormat="1" ht="17.25" customHeight="1">
      <c r="B67" s="185" t="s">
        <v>62</v>
      </c>
      <c r="C67" s="193" t="s">
        <v>231</v>
      </c>
      <c r="D67" s="77" t="s">
        <v>76</v>
      </c>
      <c r="E67" s="77" t="s">
        <v>77</v>
      </c>
      <c r="F67" s="330">
        <v>0.34</v>
      </c>
      <c r="G67" s="266">
        <v>0.092</v>
      </c>
      <c r="H67" s="268" t="s">
        <v>133</v>
      </c>
      <c r="I67" s="268" t="s">
        <v>133</v>
      </c>
      <c r="J67" s="269"/>
      <c r="K67" s="275">
        <v>0.22</v>
      </c>
      <c r="L67" s="271"/>
      <c r="M67" s="331">
        <v>1.3</v>
      </c>
    </row>
    <row r="68" spans="2:13" s="22" customFormat="1" ht="17.25" customHeight="1" thickBot="1">
      <c r="B68" s="186"/>
      <c r="C68" s="194"/>
      <c r="D68" s="105" t="s">
        <v>154</v>
      </c>
      <c r="E68" s="23" t="s">
        <v>108</v>
      </c>
      <c r="F68" s="318">
        <v>0.59</v>
      </c>
      <c r="G68" s="273">
        <v>0.72</v>
      </c>
      <c r="H68" s="304" t="s">
        <v>133</v>
      </c>
      <c r="I68" s="304" t="s">
        <v>133</v>
      </c>
      <c r="J68" s="274"/>
      <c r="K68" s="332">
        <v>0.66</v>
      </c>
      <c r="L68" s="276"/>
      <c r="M68" s="277">
        <v>26</v>
      </c>
    </row>
    <row r="69" spans="2:13" s="22" customFormat="1" ht="17.25" customHeight="1" thickBot="1">
      <c r="B69" s="106" t="s">
        <v>31</v>
      </c>
      <c r="C69" s="45" t="s">
        <v>155</v>
      </c>
      <c r="D69" s="39" t="s">
        <v>156</v>
      </c>
      <c r="E69" s="39" t="s">
        <v>157</v>
      </c>
      <c r="F69" s="333">
        <v>0.11</v>
      </c>
      <c r="G69" s="291">
        <v>0.11</v>
      </c>
      <c r="H69" s="293" t="s">
        <v>133</v>
      </c>
      <c r="I69" s="293" t="s">
        <v>133</v>
      </c>
      <c r="J69" s="294"/>
      <c r="K69" s="295">
        <v>0.11</v>
      </c>
      <c r="L69" s="296"/>
      <c r="M69" s="297">
        <v>0.81</v>
      </c>
    </row>
    <row r="70" spans="2:13" s="22" customFormat="1" ht="17.25" customHeight="1">
      <c r="B70" s="185" t="s">
        <v>33</v>
      </c>
      <c r="C70" s="188" t="s">
        <v>29</v>
      </c>
      <c r="D70" s="107" t="s">
        <v>158</v>
      </c>
      <c r="E70" s="108" t="s">
        <v>159</v>
      </c>
      <c r="F70" s="334">
        <v>0.22</v>
      </c>
      <c r="G70" s="298">
        <v>0.18</v>
      </c>
      <c r="H70" s="299" t="s">
        <v>133</v>
      </c>
      <c r="I70" s="299" t="s">
        <v>133</v>
      </c>
      <c r="J70" s="300"/>
      <c r="K70" s="301">
        <v>0.2</v>
      </c>
      <c r="L70" s="302"/>
      <c r="M70" s="335">
        <v>0.38</v>
      </c>
    </row>
    <row r="71" spans="2:13" s="22" customFormat="1" ht="17.25" customHeight="1">
      <c r="B71" s="186"/>
      <c r="C71" s="191"/>
      <c r="D71" s="23" t="s">
        <v>160</v>
      </c>
      <c r="E71" s="40" t="s">
        <v>161</v>
      </c>
      <c r="F71" s="318">
        <v>0.13</v>
      </c>
      <c r="G71" s="273">
        <v>0.14</v>
      </c>
      <c r="H71" s="268" t="s">
        <v>133</v>
      </c>
      <c r="I71" s="268" t="s">
        <v>133</v>
      </c>
      <c r="J71" s="274"/>
      <c r="K71" s="275">
        <v>0.14</v>
      </c>
      <c r="L71" s="276"/>
      <c r="M71" s="277">
        <v>0.21</v>
      </c>
    </row>
    <row r="72" spans="2:13" s="22" customFormat="1" ht="17.25" customHeight="1" thickBot="1">
      <c r="B72" s="187"/>
      <c r="C72" s="192"/>
      <c r="D72" s="42" t="s">
        <v>162</v>
      </c>
      <c r="E72" s="41" t="s">
        <v>245</v>
      </c>
      <c r="F72" s="336">
        <v>0.09</v>
      </c>
      <c r="G72" s="337">
        <v>0.098</v>
      </c>
      <c r="H72" s="324" t="s">
        <v>133</v>
      </c>
      <c r="I72" s="324" t="s">
        <v>133</v>
      </c>
      <c r="J72" s="325"/>
      <c r="K72" s="338">
        <v>0.094</v>
      </c>
      <c r="L72" s="326"/>
      <c r="M72" s="339">
        <v>0.14</v>
      </c>
    </row>
    <row r="73" spans="2:13" s="22" customFormat="1" ht="17.25" customHeight="1" thickBot="1">
      <c r="B73" s="109"/>
      <c r="C73" s="78"/>
      <c r="D73" s="78"/>
      <c r="E73" s="78"/>
      <c r="F73" s="78"/>
      <c r="G73" s="78"/>
      <c r="H73" s="78"/>
      <c r="I73" s="79" t="s">
        <v>25</v>
      </c>
      <c r="J73" s="80"/>
      <c r="K73" s="340">
        <f>AVERAGE(K6:K72)</f>
        <v>0.2624925373134328</v>
      </c>
      <c r="L73" s="81"/>
      <c r="M73" s="341">
        <f>AVERAGE(M6:M72)</f>
        <v>26.059104477611942</v>
      </c>
    </row>
    <row r="74" spans="2:13" s="22" customFormat="1" ht="17.25" customHeight="1">
      <c r="B74" s="50" t="s">
        <v>163</v>
      </c>
      <c r="C74" s="198" t="s">
        <v>164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</row>
    <row r="75" spans="2:13" s="22" customFormat="1" ht="17.25" customHeight="1">
      <c r="B75" s="17"/>
      <c r="C75" s="43" t="s">
        <v>165</v>
      </c>
      <c r="D75" s="6"/>
      <c r="E75" s="6"/>
      <c r="F75" s="6"/>
      <c r="G75" s="6"/>
      <c r="H75" s="6"/>
      <c r="I75" s="6"/>
      <c r="J75" s="6"/>
      <c r="K75" s="6"/>
      <c r="L75" s="25"/>
      <c r="M75" s="25"/>
    </row>
    <row r="76" spans="2:13" s="22" customFormat="1" ht="17.25" customHeight="1">
      <c r="B76" s="17"/>
      <c r="C76" s="195" t="s">
        <v>179</v>
      </c>
      <c r="D76" s="195"/>
      <c r="E76" s="195"/>
      <c r="F76" s="195"/>
      <c r="G76" s="195"/>
      <c r="H76" s="195"/>
      <c r="I76" s="195"/>
      <c r="J76" s="195"/>
      <c r="K76" s="195"/>
      <c r="L76" s="25"/>
      <c r="M76" s="25"/>
    </row>
    <row r="77" spans="2:11" s="22" customFormat="1" ht="17.2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2:11" s="22" customFormat="1" ht="16.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2:11" s="22" customFormat="1" ht="15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2:11" s="22" customFormat="1" ht="15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2:11" s="22" customFormat="1" ht="15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2:11" s="22" customFormat="1" ht="16.5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 s="22" customFormat="1" ht="13.5">
      <c r="B83" s="21"/>
      <c r="C83" s="21"/>
      <c r="D83" s="21"/>
      <c r="E83" s="21"/>
      <c r="F83" s="21"/>
      <c r="G83" s="21"/>
      <c r="H83" s="44"/>
      <c r="I83" s="21"/>
      <c r="J83" s="21"/>
      <c r="K83" s="21"/>
    </row>
    <row r="84" spans="2:11" ht="13.5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6" spans="2:11" s="22" customFormat="1" ht="13.5">
      <c r="B86" s="21"/>
      <c r="C86" s="21"/>
      <c r="D86" s="21"/>
      <c r="E86" s="21"/>
      <c r="F86" s="21"/>
      <c r="G86" s="21"/>
      <c r="H86" s="21"/>
      <c r="I86" s="21"/>
      <c r="J86" s="21"/>
      <c r="K86" s="21"/>
    </row>
  </sheetData>
  <sheetProtection/>
  <mergeCells count="30">
    <mergeCell ref="B64:B66"/>
    <mergeCell ref="B6:B31"/>
    <mergeCell ref="B33:B37"/>
    <mergeCell ref="C59:C60"/>
    <mergeCell ref="C33:C34"/>
    <mergeCell ref="B3:B5"/>
    <mergeCell ref="C22:C31"/>
    <mergeCell ref="C7:C12"/>
    <mergeCell ref="C13:C17"/>
    <mergeCell ref="C18:C21"/>
    <mergeCell ref="C76:K76"/>
    <mergeCell ref="J5:K5"/>
    <mergeCell ref="C74:M74"/>
    <mergeCell ref="C36:C37"/>
    <mergeCell ref="C70:C72"/>
    <mergeCell ref="C3:C5"/>
    <mergeCell ref="D3:D5"/>
    <mergeCell ref="E3:E5"/>
    <mergeCell ref="L3:M5"/>
    <mergeCell ref="F3:K4"/>
    <mergeCell ref="B67:B68"/>
    <mergeCell ref="B70:B72"/>
    <mergeCell ref="B38:B58"/>
    <mergeCell ref="B59:B63"/>
    <mergeCell ref="C38:C39"/>
    <mergeCell ref="C40:C51"/>
    <mergeCell ref="C52:C58"/>
    <mergeCell ref="C67:C68"/>
    <mergeCell ref="C64:C65"/>
    <mergeCell ref="C61:C63"/>
  </mergeCells>
  <printOptions/>
  <pageMargins left="0.984251968503937" right="0.5118110236220472" top="0.7874015748031497" bottom="0.1968503937007874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"/>
  <sheetViews>
    <sheetView showGridLines="0" zoomScalePageLayoutView="0" workbookViewId="0" topLeftCell="A1">
      <selection activeCell="F1" sqref="B1:F16384"/>
    </sheetView>
  </sheetViews>
  <sheetFormatPr defaultColWidth="9.00390625" defaultRowHeight="18" customHeight="1"/>
  <cols>
    <col min="1" max="1" width="3.875" style="10" customWidth="1"/>
    <col min="2" max="2" width="13.50390625" style="2" customWidth="1"/>
    <col min="3" max="3" width="13.50390625" style="27" customWidth="1"/>
    <col min="4" max="4" width="16.125" style="27" bestFit="1" customWidth="1"/>
    <col min="5" max="6" width="13.50390625" style="21" customWidth="1"/>
    <col min="7" max="7" width="3.875" style="21" customWidth="1"/>
    <col min="8" max="8" width="9.50390625" style="21" customWidth="1"/>
    <col min="9" max="9" width="9.25390625" style="21" customWidth="1"/>
    <col min="10" max="10" width="11.00390625" style="21" customWidth="1"/>
    <col min="11" max="16384" width="9.00390625" style="10" customWidth="1"/>
  </cols>
  <sheetData>
    <row r="1" spans="2:10" ht="13.5">
      <c r="B1" s="43"/>
      <c r="C1" s="24"/>
      <c r="D1" s="24"/>
      <c r="E1" s="24"/>
      <c r="F1" s="24"/>
      <c r="G1" s="24"/>
      <c r="H1" s="24"/>
      <c r="I1" s="24"/>
      <c r="J1" s="24"/>
    </row>
    <row r="2" spans="2:8" ht="14.25" thickBot="1">
      <c r="B2" s="55" t="s">
        <v>101</v>
      </c>
      <c r="C2" s="41"/>
      <c r="D2" s="41"/>
      <c r="E2" s="41"/>
      <c r="F2" s="112" t="s">
        <v>180</v>
      </c>
      <c r="G2" s="24"/>
      <c r="H2" s="24"/>
    </row>
    <row r="3" spans="2:10" ht="17.25" customHeight="1">
      <c r="B3" s="246" t="s">
        <v>19</v>
      </c>
      <c r="C3" s="178" t="s">
        <v>0</v>
      </c>
      <c r="D3" s="179" t="s">
        <v>166</v>
      </c>
      <c r="E3" s="204" t="s">
        <v>167</v>
      </c>
      <c r="F3" s="239" t="s">
        <v>112</v>
      </c>
      <c r="G3" s="57"/>
      <c r="H3" s="57"/>
      <c r="I3" s="57"/>
      <c r="J3" s="57"/>
    </row>
    <row r="4" spans="2:10" ht="17.25" customHeight="1">
      <c r="B4" s="247"/>
      <c r="C4" s="242"/>
      <c r="D4" s="244"/>
      <c r="E4" s="205"/>
      <c r="F4" s="240"/>
      <c r="G4" s="57"/>
      <c r="H4" s="57"/>
      <c r="I4" s="57"/>
      <c r="J4" s="57"/>
    </row>
    <row r="5" spans="2:10" ht="17.25" customHeight="1" thickBot="1">
      <c r="B5" s="248"/>
      <c r="C5" s="243"/>
      <c r="D5" s="245"/>
      <c r="E5" s="206"/>
      <c r="F5" s="241"/>
      <c r="G5" s="57"/>
      <c r="H5" s="57"/>
      <c r="I5" s="57"/>
      <c r="J5" s="57"/>
    </row>
    <row r="6" spans="2:10" ht="18" customHeight="1">
      <c r="B6" s="182" t="s">
        <v>24</v>
      </c>
      <c r="C6" s="82" t="s">
        <v>1</v>
      </c>
      <c r="D6" s="13" t="s">
        <v>168</v>
      </c>
      <c r="E6" s="342">
        <v>0.04</v>
      </c>
      <c r="F6" s="343">
        <v>8.1</v>
      </c>
      <c r="G6" s="57"/>
      <c r="H6" s="57"/>
      <c r="I6" s="57"/>
      <c r="J6" s="57"/>
    </row>
    <row r="7" spans="2:10" ht="18" customHeight="1">
      <c r="B7" s="183"/>
      <c r="C7" s="73" t="s">
        <v>2</v>
      </c>
      <c r="D7" s="14" t="s">
        <v>169</v>
      </c>
      <c r="E7" s="344">
        <v>0.033</v>
      </c>
      <c r="F7" s="345">
        <v>14</v>
      </c>
      <c r="G7" s="57"/>
      <c r="H7" s="83"/>
      <c r="I7" s="57"/>
      <c r="J7" s="57"/>
    </row>
    <row r="8" spans="2:10" ht="18" customHeight="1">
      <c r="B8" s="183"/>
      <c r="C8" s="73" t="s">
        <v>3</v>
      </c>
      <c r="D8" s="14" t="s">
        <v>170</v>
      </c>
      <c r="E8" s="344">
        <v>0.022</v>
      </c>
      <c r="F8" s="346">
        <v>6.6</v>
      </c>
      <c r="G8" s="57"/>
      <c r="H8" s="57"/>
      <c r="I8" s="57"/>
      <c r="J8" s="57"/>
    </row>
    <row r="9" spans="2:10" ht="18" customHeight="1">
      <c r="B9" s="183"/>
      <c r="C9" s="73" t="s">
        <v>4</v>
      </c>
      <c r="D9" s="14" t="s">
        <v>171</v>
      </c>
      <c r="E9" s="344">
        <v>0.021</v>
      </c>
      <c r="F9" s="346">
        <v>7.9</v>
      </c>
      <c r="G9" s="57"/>
      <c r="H9" s="57"/>
      <c r="I9" s="57"/>
      <c r="J9" s="57"/>
    </row>
    <row r="10" spans="2:10" ht="18" customHeight="1" thickBot="1">
      <c r="B10" s="184"/>
      <c r="C10" s="84" t="s">
        <v>5</v>
      </c>
      <c r="D10" s="15" t="s">
        <v>172</v>
      </c>
      <c r="E10" s="347">
        <v>0.017</v>
      </c>
      <c r="F10" s="348">
        <v>0.34</v>
      </c>
      <c r="G10" s="57"/>
      <c r="H10" s="57"/>
      <c r="I10" s="57"/>
      <c r="J10" s="57"/>
    </row>
    <row r="11" spans="2:10" ht="18" customHeight="1">
      <c r="B11" s="182" t="s">
        <v>37</v>
      </c>
      <c r="C11" s="249" t="s">
        <v>1</v>
      </c>
      <c r="D11" s="13" t="s">
        <v>173</v>
      </c>
      <c r="E11" s="342">
        <v>0.067</v>
      </c>
      <c r="F11" s="349">
        <v>12</v>
      </c>
      <c r="G11" s="57"/>
      <c r="H11" s="57"/>
      <c r="I11" s="57"/>
      <c r="J11" s="57"/>
    </row>
    <row r="12" spans="2:10" ht="18" customHeight="1" thickBot="1">
      <c r="B12" s="184"/>
      <c r="C12" s="250"/>
      <c r="D12" s="15" t="s">
        <v>248</v>
      </c>
      <c r="E12" s="350">
        <v>0.031</v>
      </c>
      <c r="F12" s="351">
        <v>15</v>
      </c>
      <c r="G12" s="57"/>
      <c r="H12" s="57"/>
      <c r="I12" s="57"/>
      <c r="J12" s="57"/>
    </row>
    <row r="13" spans="2:10" ht="18" customHeight="1" thickBot="1">
      <c r="B13" s="5" t="s">
        <v>39</v>
      </c>
      <c r="C13" s="56" t="s">
        <v>1</v>
      </c>
      <c r="D13" s="16" t="s">
        <v>174</v>
      </c>
      <c r="E13" s="352">
        <v>0.063</v>
      </c>
      <c r="F13" s="353">
        <v>17</v>
      </c>
      <c r="G13" s="57"/>
      <c r="H13" s="57"/>
      <c r="I13" s="57"/>
      <c r="J13" s="57"/>
    </row>
    <row r="14" spans="2:10" ht="18" customHeight="1" thickBot="1">
      <c r="B14" s="236" t="s">
        <v>175</v>
      </c>
      <c r="C14" s="237"/>
      <c r="D14" s="238"/>
      <c r="E14" s="292">
        <v>0.036750000000000005</v>
      </c>
      <c r="F14" s="354">
        <v>10.1175</v>
      </c>
      <c r="G14" s="57"/>
      <c r="H14" s="57"/>
      <c r="I14" s="57"/>
      <c r="J14" s="57"/>
    </row>
    <row r="15" spans="2:10" ht="15" customHeight="1">
      <c r="B15" s="33" t="s">
        <v>78</v>
      </c>
      <c r="C15" s="26"/>
      <c r="D15" s="26"/>
      <c r="E15" s="60"/>
      <c r="F15" s="61"/>
      <c r="G15" s="62"/>
      <c r="H15" s="18"/>
      <c r="I15" s="18"/>
      <c r="J15" s="19"/>
    </row>
    <row r="44" spans="3:10" ht="18" customHeight="1">
      <c r="C44" s="27" t="s">
        <v>102</v>
      </c>
      <c r="D44" s="27" t="s">
        <v>64</v>
      </c>
      <c r="H44" s="20"/>
      <c r="I44" s="20"/>
      <c r="J44" s="20"/>
    </row>
    <row r="45" spans="3:10" ht="18" customHeight="1">
      <c r="C45" s="27" t="s">
        <v>103</v>
      </c>
      <c r="D45" s="27" t="s">
        <v>65</v>
      </c>
      <c r="H45" s="20"/>
      <c r="I45" s="20"/>
      <c r="J45" s="20"/>
    </row>
    <row r="46" spans="3:10" ht="18" customHeight="1">
      <c r="C46" s="27" t="s">
        <v>104</v>
      </c>
      <c r="D46" s="27" t="s">
        <v>66</v>
      </c>
      <c r="H46" s="20"/>
      <c r="I46" s="20"/>
      <c r="J46" s="20"/>
    </row>
  </sheetData>
  <sheetProtection/>
  <mergeCells count="9">
    <mergeCell ref="B11:B12"/>
    <mergeCell ref="B14:D14"/>
    <mergeCell ref="F3:F5"/>
    <mergeCell ref="C3:C5"/>
    <mergeCell ref="D3:D5"/>
    <mergeCell ref="E3:E5"/>
    <mergeCell ref="B3:B5"/>
    <mergeCell ref="B6:B10"/>
    <mergeCell ref="C11:C12"/>
  </mergeCells>
  <dataValidations count="1">
    <dataValidation allowBlank="1" showInputMessage="1" showErrorMessage="1" sqref="H44:J4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E1" sqref="A1:E16384"/>
    </sheetView>
  </sheetViews>
  <sheetFormatPr defaultColWidth="9.00390625" defaultRowHeight="15" customHeight="1"/>
  <cols>
    <col min="1" max="1" width="3.875" style="10" customWidth="1"/>
    <col min="2" max="2" width="10.625" style="21" customWidth="1"/>
    <col min="3" max="3" width="25.625" style="21" customWidth="1"/>
    <col min="4" max="4" width="11.625" style="21" bestFit="1" customWidth="1"/>
    <col min="5" max="5" width="8.875" style="21" customWidth="1"/>
    <col min="6" max="16384" width="9.00390625" style="10" customWidth="1"/>
  </cols>
  <sheetData>
    <row r="1" ht="13.5">
      <c r="A1" s="21"/>
    </row>
    <row r="2" spans="1:4" ht="14.25" thickBot="1">
      <c r="A2" s="21"/>
      <c r="B2" s="22" t="s">
        <v>105</v>
      </c>
      <c r="C2" s="22"/>
      <c r="D2" s="112" t="s">
        <v>180</v>
      </c>
    </row>
    <row r="3" spans="1:5" ht="18" customHeight="1">
      <c r="A3" s="21"/>
      <c r="B3" s="227" t="s">
        <v>19</v>
      </c>
      <c r="C3" s="253" t="s">
        <v>6</v>
      </c>
      <c r="D3" s="11" t="s">
        <v>7</v>
      </c>
      <c r="E3" s="57"/>
    </row>
    <row r="4" spans="1:5" ht="18" customHeight="1" thickBot="1">
      <c r="A4" s="21"/>
      <c r="B4" s="228"/>
      <c r="C4" s="254"/>
      <c r="D4" s="4" t="s">
        <v>271</v>
      </c>
      <c r="E4" s="57"/>
    </row>
    <row r="5" spans="1:5" ht="18" customHeight="1">
      <c r="A5" s="21"/>
      <c r="B5" s="251" t="s">
        <v>24</v>
      </c>
      <c r="C5" s="355" t="s">
        <v>249</v>
      </c>
      <c r="D5" s="356">
        <v>0.021</v>
      </c>
      <c r="E5" s="57"/>
    </row>
    <row r="6" spans="1:5" ht="18" customHeight="1">
      <c r="A6" s="21"/>
      <c r="B6" s="255"/>
      <c r="C6" s="357" t="s">
        <v>250</v>
      </c>
      <c r="D6" s="358">
        <v>0.021</v>
      </c>
      <c r="E6" s="57"/>
    </row>
    <row r="7" spans="1:5" ht="18" customHeight="1">
      <c r="A7" s="21"/>
      <c r="B7" s="255"/>
      <c r="C7" s="357" t="s">
        <v>251</v>
      </c>
      <c r="D7" s="358">
        <v>0.018</v>
      </c>
      <c r="E7" s="57"/>
    </row>
    <row r="8" spans="1:5" ht="18" customHeight="1">
      <c r="A8" s="21"/>
      <c r="B8" s="255"/>
      <c r="C8" s="357" t="s">
        <v>252</v>
      </c>
      <c r="D8" s="359">
        <v>0.04</v>
      </c>
      <c r="E8" s="57"/>
    </row>
    <row r="9" spans="1:5" ht="18" customHeight="1">
      <c r="A9" s="21"/>
      <c r="B9" s="255"/>
      <c r="C9" s="357" t="s">
        <v>176</v>
      </c>
      <c r="D9" s="358">
        <v>0.017</v>
      </c>
      <c r="E9" s="57"/>
    </row>
    <row r="10" spans="1:5" ht="18" customHeight="1">
      <c r="A10" s="21"/>
      <c r="B10" s="255"/>
      <c r="C10" s="357" t="s">
        <v>253</v>
      </c>
      <c r="D10" s="358">
        <v>0.018</v>
      </c>
      <c r="E10" s="57"/>
    </row>
    <row r="11" spans="1:5" ht="18" customHeight="1">
      <c r="A11" s="21"/>
      <c r="B11" s="255"/>
      <c r="C11" s="357" t="s">
        <v>254</v>
      </c>
      <c r="D11" s="358">
        <v>0.025</v>
      </c>
      <c r="E11" s="57"/>
    </row>
    <row r="12" spans="1:5" ht="18" customHeight="1">
      <c r="A12" s="21"/>
      <c r="B12" s="255"/>
      <c r="C12" s="357" t="s">
        <v>255</v>
      </c>
      <c r="D12" s="358">
        <v>0.027</v>
      </c>
      <c r="E12" s="57"/>
    </row>
    <row r="13" spans="1:5" ht="18" customHeight="1">
      <c r="A13" s="21"/>
      <c r="B13" s="255"/>
      <c r="C13" s="357" t="s">
        <v>256</v>
      </c>
      <c r="D13" s="358">
        <v>0.038</v>
      </c>
      <c r="E13" s="57"/>
    </row>
    <row r="14" spans="1:5" ht="18" customHeight="1" thickBot="1">
      <c r="A14" s="21"/>
      <c r="B14" s="252"/>
      <c r="C14" s="360" t="s">
        <v>257</v>
      </c>
      <c r="D14" s="361">
        <v>0.028</v>
      </c>
      <c r="E14" s="57"/>
    </row>
    <row r="15" spans="1:5" ht="18" customHeight="1">
      <c r="A15" s="21"/>
      <c r="B15" s="251" t="s">
        <v>34</v>
      </c>
      <c r="C15" s="362" t="s">
        <v>258</v>
      </c>
      <c r="D15" s="363">
        <v>0.062</v>
      </c>
      <c r="E15" s="57"/>
    </row>
    <row r="16" spans="1:5" ht="18" customHeight="1" thickBot="1">
      <c r="A16" s="21"/>
      <c r="B16" s="252"/>
      <c r="C16" s="364" t="s">
        <v>259</v>
      </c>
      <c r="D16" s="365">
        <v>0.062</v>
      </c>
      <c r="E16" s="57"/>
    </row>
    <row r="17" spans="1:5" ht="18" customHeight="1" thickBot="1">
      <c r="A17" s="21"/>
      <c r="B17" s="64" t="s">
        <v>260</v>
      </c>
      <c r="C17" s="366" t="s">
        <v>261</v>
      </c>
      <c r="D17" s="367">
        <v>0.14</v>
      </c>
      <c r="E17" s="57"/>
    </row>
    <row r="18" spans="1:5" ht="18" customHeight="1">
      <c r="A18" s="21"/>
      <c r="B18" s="251" t="s">
        <v>39</v>
      </c>
      <c r="C18" s="355" t="s">
        <v>262</v>
      </c>
      <c r="D18" s="363">
        <v>0.062</v>
      </c>
      <c r="E18" s="57"/>
    </row>
    <row r="19" spans="1:5" ht="18" customHeight="1">
      <c r="A19" s="21"/>
      <c r="B19" s="255"/>
      <c r="C19" s="357" t="s">
        <v>263</v>
      </c>
      <c r="D19" s="368">
        <v>0.078</v>
      </c>
      <c r="E19" s="57"/>
    </row>
    <row r="20" spans="1:5" ht="18" customHeight="1" thickBot="1">
      <c r="A20" s="21"/>
      <c r="B20" s="252"/>
      <c r="C20" s="369" t="s">
        <v>264</v>
      </c>
      <c r="D20" s="365">
        <v>0.063</v>
      </c>
      <c r="E20" s="57"/>
    </row>
    <row r="21" spans="1:5" ht="18" customHeight="1" thickBot="1">
      <c r="A21" s="21"/>
      <c r="B21" s="64" t="s">
        <v>63</v>
      </c>
      <c r="C21" s="366" t="s">
        <v>265</v>
      </c>
      <c r="D21" s="370">
        <v>0.064</v>
      </c>
      <c r="E21" s="57"/>
    </row>
    <row r="22" spans="1:5" ht="18" customHeight="1">
      <c r="A22" s="21"/>
      <c r="B22" s="251" t="s">
        <v>62</v>
      </c>
      <c r="C22" s="355" t="s">
        <v>266</v>
      </c>
      <c r="D22" s="363">
        <v>0.036</v>
      </c>
      <c r="E22" s="57"/>
    </row>
    <row r="23" spans="1:5" ht="18" customHeight="1" thickBot="1">
      <c r="A23" s="21"/>
      <c r="B23" s="252"/>
      <c r="C23" s="369" t="s">
        <v>267</v>
      </c>
      <c r="D23" s="365">
        <v>0.037</v>
      </c>
      <c r="E23" s="57"/>
    </row>
    <row r="24" spans="1:5" ht="18" customHeight="1" thickBot="1">
      <c r="A24" s="21"/>
      <c r="B24" s="9" t="s">
        <v>31</v>
      </c>
      <c r="C24" s="371" t="s">
        <v>268</v>
      </c>
      <c r="D24" s="372">
        <v>0.061</v>
      </c>
      <c r="E24" s="57"/>
    </row>
    <row r="25" spans="1:5" ht="18" customHeight="1" thickBot="1">
      <c r="A25" s="21"/>
      <c r="B25" s="46" t="s">
        <v>33</v>
      </c>
      <c r="C25" s="369" t="s">
        <v>269</v>
      </c>
      <c r="D25" s="365">
        <v>0.067</v>
      </c>
      <c r="E25" s="57"/>
    </row>
    <row r="26" spans="1:5" ht="18" customHeight="1" thickBot="1">
      <c r="A26" s="21"/>
      <c r="B26" s="85"/>
      <c r="C26" s="110" t="s">
        <v>270</v>
      </c>
      <c r="D26" s="373">
        <f>AVERAGE(D5:D25)</f>
        <v>0.04690476190476191</v>
      </c>
      <c r="E26" s="57"/>
    </row>
    <row r="27" spans="1:5" ht="18" customHeight="1">
      <c r="A27" s="21"/>
      <c r="B27" s="33" t="s">
        <v>78</v>
      </c>
      <c r="C27" s="33"/>
      <c r="D27" s="63"/>
      <c r="E27" s="57"/>
    </row>
  </sheetData>
  <sheetProtection/>
  <mergeCells count="6">
    <mergeCell ref="B22:B23"/>
    <mergeCell ref="B3:B4"/>
    <mergeCell ref="C3:C4"/>
    <mergeCell ref="B5:B14"/>
    <mergeCell ref="B15:B16"/>
    <mergeCell ref="B18:B20"/>
  </mergeCells>
  <printOptions/>
  <pageMargins left="0.984251968503937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I74"/>
  <sheetViews>
    <sheetView showGridLines="0" zoomScaleSheetLayoutView="100" zoomScalePageLayoutView="0" workbookViewId="0" topLeftCell="A1">
      <selection activeCell="F1" sqref="A1:F16384"/>
    </sheetView>
  </sheetViews>
  <sheetFormatPr defaultColWidth="9.00390625" defaultRowHeight="18" customHeight="1"/>
  <cols>
    <col min="1" max="1" width="3.875" style="10" customWidth="1"/>
    <col min="2" max="2" width="10.625" style="21" customWidth="1"/>
    <col min="3" max="3" width="25.625" style="21" customWidth="1"/>
    <col min="4" max="4" width="31.625" style="21" bestFit="1" customWidth="1"/>
    <col min="5" max="5" width="11.625" style="21" bestFit="1" customWidth="1"/>
    <col min="6" max="6" width="9.625" style="27" customWidth="1"/>
    <col min="7" max="16384" width="9.00390625" style="10" customWidth="1"/>
  </cols>
  <sheetData>
    <row r="1" spans="3:6" ht="13.5">
      <c r="C1" s="22"/>
      <c r="D1" s="22"/>
      <c r="E1" s="22"/>
      <c r="F1" s="22"/>
    </row>
    <row r="2" spans="2:5" ht="14.25" thickBot="1">
      <c r="B2" s="21" t="s">
        <v>106</v>
      </c>
      <c r="E2" s="112" t="s">
        <v>180</v>
      </c>
    </row>
    <row r="3" spans="2:6" ht="18" customHeight="1">
      <c r="B3" s="246" t="s">
        <v>19</v>
      </c>
      <c r="C3" s="258" t="s">
        <v>8</v>
      </c>
      <c r="D3" s="259"/>
      <c r="E3" s="11" t="s">
        <v>7</v>
      </c>
      <c r="F3" s="57"/>
    </row>
    <row r="4" spans="2:6" ht="18" customHeight="1" thickBot="1">
      <c r="B4" s="257"/>
      <c r="C4" s="7" t="s">
        <v>6</v>
      </c>
      <c r="D4" s="8" t="s">
        <v>9</v>
      </c>
      <c r="E4" s="54" t="s">
        <v>318</v>
      </c>
      <c r="F4" s="57"/>
    </row>
    <row r="5" spans="2:6" ht="18" customHeight="1">
      <c r="B5" s="182" t="s">
        <v>24</v>
      </c>
      <c r="C5" s="374" t="s">
        <v>272</v>
      </c>
      <c r="D5" s="375" t="s">
        <v>273</v>
      </c>
      <c r="E5" s="356">
        <v>0.0012</v>
      </c>
      <c r="F5" s="57"/>
    </row>
    <row r="6" spans="2:6" ht="18" customHeight="1">
      <c r="B6" s="183"/>
      <c r="C6" s="376" t="s">
        <v>274</v>
      </c>
      <c r="D6" s="377" t="s">
        <v>275</v>
      </c>
      <c r="E6" s="358">
        <v>0.11</v>
      </c>
      <c r="F6" s="57"/>
    </row>
    <row r="7" spans="2:6" ht="18" customHeight="1">
      <c r="B7" s="183"/>
      <c r="C7" s="376" t="s">
        <v>251</v>
      </c>
      <c r="D7" s="377" t="s">
        <v>276</v>
      </c>
      <c r="E7" s="358">
        <v>1.1</v>
      </c>
      <c r="F7" s="57"/>
    </row>
    <row r="8" spans="2:6" ht="18" customHeight="1">
      <c r="B8" s="183"/>
      <c r="C8" s="376" t="s">
        <v>277</v>
      </c>
      <c r="D8" s="377" t="s">
        <v>278</v>
      </c>
      <c r="E8" s="358">
        <v>0.0064</v>
      </c>
      <c r="F8" s="57"/>
    </row>
    <row r="9" spans="2:6" ht="18" customHeight="1">
      <c r="B9" s="183"/>
      <c r="C9" s="376" t="s">
        <v>279</v>
      </c>
      <c r="D9" s="377" t="s">
        <v>280</v>
      </c>
      <c r="E9" s="378">
        <v>2</v>
      </c>
      <c r="F9" s="57"/>
    </row>
    <row r="10" spans="2:6" ht="18" customHeight="1">
      <c r="B10" s="183"/>
      <c r="C10" s="376" t="s">
        <v>253</v>
      </c>
      <c r="D10" s="377" t="s">
        <v>281</v>
      </c>
      <c r="E10" s="358">
        <v>1.5</v>
      </c>
      <c r="F10" s="57"/>
    </row>
    <row r="11" spans="2:6" ht="18" customHeight="1">
      <c r="B11" s="183"/>
      <c r="C11" s="376" t="s">
        <v>282</v>
      </c>
      <c r="D11" s="377" t="s">
        <v>283</v>
      </c>
      <c r="E11" s="358">
        <v>0.11</v>
      </c>
      <c r="F11" s="57"/>
    </row>
    <row r="12" spans="2:6" ht="18" customHeight="1">
      <c r="B12" s="183"/>
      <c r="C12" s="376" t="s">
        <v>284</v>
      </c>
      <c r="D12" s="377" t="s">
        <v>285</v>
      </c>
      <c r="E12" s="358">
        <v>0.21</v>
      </c>
      <c r="F12" s="57"/>
    </row>
    <row r="13" spans="2:6" ht="18" customHeight="1">
      <c r="B13" s="183"/>
      <c r="C13" s="376" t="s">
        <v>286</v>
      </c>
      <c r="D13" s="377" t="s">
        <v>287</v>
      </c>
      <c r="E13" s="358">
        <v>0.43</v>
      </c>
      <c r="F13" s="57"/>
    </row>
    <row r="14" spans="2:6" ht="18" customHeight="1">
      <c r="B14" s="256"/>
      <c r="C14" s="376" t="s">
        <v>288</v>
      </c>
      <c r="D14" s="377" t="s">
        <v>289</v>
      </c>
      <c r="E14" s="358">
        <v>5.8</v>
      </c>
      <c r="F14" s="57"/>
    </row>
    <row r="15" spans="2:6" ht="18" customHeight="1">
      <c r="B15" s="260" t="s">
        <v>34</v>
      </c>
      <c r="C15" s="379" t="s">
        <v>290</v>
      </c>
      <c r="D15" s="38" t="s">
        <v>291</v>
      </c>
      <c r="E15" s="380">
        <v>0.25</v>
      </c>
      <c r="F15" s="57"/>
    </row>
    <row r="16" spans="2:6" ht="18" customHeight="1">
      <c r="B16" s="256"/>
      <c r="C16" s="381" t="s">
        <v>292</v>
      </c>
      <c r="D16" s="23" t="s">
        <v>293</v>
      </c>
      <c r="E16" s="368">
        <v>0.22</v>
      </c>
      <c r="F16" s="57"/>
    </row>
    <row r="17" spans="2:6" ht="18" customHeight="1" thickBot="1">
      <c r="B17" s="87" t="s">
        <v>91</v>
      </c>
      <c r="C17" s="382" t="s">
        <v>294</v>
      </c>
      <c r="D17" s="75" t="s">
        <v>295</v>
      </c>
      <c r="E17" s="365">
        <v>0.73</v>
      </c>
      <c r="F17" s="57"/>
    </row>
    <row r="18" spans="2:6" ht="18" customHeight="1">
      <c r="B18" s="251" t="s">
        <v>260</v>
      </c>
      <c r="C18" s="355" t="s">
        <v>296</v>
      </c>
      <c r="D18" s="383" t="s">
        <v>297</v>
      </c>
      <c r="E18" s="384">
        <v>1.6</v>
      </c>
      <c r="F18" s="57"/>
    </row>
    <row r="19" spans="2:6" ht="18" customHeight="1" thickBot="1">
      <c r="B19" s="252"/>
      <c r="C19" s="369" t="s">
        <v>298</v>
      </c>
      <c r="D19" s="385" t="s">
        <v>299</v>
      </c>
      <c r="E19" s="386">
        <v>3.2</v>
      </c>
      <c r="F19" s="57"/>
    </row>
    <row r="20" spans="2:6" ht="18" customHeight="1">
      <c r="B20" s="251" t="s">
        <v>39</v>
      </c>
      <c r="C20" s="387" t="s">
        <v>300</v>
      </c>
      <c r="D20" s="388" t="s">
        <v>301</v>
      </c>
      <c r="E20" s="363">
        <v>0.66</v>
      </c>
      <c r="F20" s="57"/>
    </row>
    <row r="21" spans="2:6" ht="18" customHeight="1">
      <c r="B21" s="255"/>
      <c r="C21" s="389" t="s">
        <v>302</v>
      </c>
      <c r="D21" s="390" t="s">
        <v>303</v>
      </c>
      <c r="E21" s="391">
        <v>2</v>
      </c>
      <c r="F21" s="57"/>
    </row>
    <row r="22" spans="2:6" ht="18" customHeight="1">
      <c r="B22" s="255"/>
      <c r="C22" s="389" t="s">
        <v>304</v>
      </c>
      <c r="D22" s="390" t="s">
        <v>305</v>
      </c>
      <c r="E22" s="368">
        <v>0.015</v>
      </c>
      <c r="F22" s="57"/>
    </row>
    <row r="23" spans="2:6" ht="18" customHeight="1" thickBot="1">
      <c r="B23" s="252"/>
      <c r="C23" s="392" t="s">
        <v>306</v>
      </c>
      <c r="D23" s="393" t="s">
        <v>307</v>
      </c>
      <c r="E23" s="365">
        <v>0.069</v>
      </c>
      <c r="F23" s="57"/>
    </row>
    <row r="24" spans="2:6" ht="18" customHeight="1" thickBot="1">
      <c r="B24" s="47" t="s">
        <v>63</v>
      </c>
      <c r="C24" s="394" t="s">
        <v>308</v>
      </c>
      <c r="D24" s="72" t="s">
        <v>309</v>
      </c>
      <c r="E24" s="395">
        <v>0.031</v>
      </c>
      <c r="F24" s="57"/>
    </row>
    <row r="25" spans="2:6" ht="18" customHeight="1">
      <c r="B25" s="251" t="s">
        <v>62</v>
      </c>
      <c r="C25" s="362" t="s">
        <v>310</v>
      </c>
      <c r="D25" s="67" t="s">
        <v>311</v>
      </c>
      <c r="E25" s="384">
        <v>1.7</v>
      </c>
      <c r="F25" s="57"/>
    </row>
    <row r="26" spans="2:6" ht="18" customHeight="1" thickBot="1">
      <c r="B26" s="252"/>
      <c r="C26" s="364" t="s">
        <v>312</v>
      </c>
      <c r="D26" s="74" t="s">
        <v>313</v>
      </c>
      <c r="E26" s="396">
        <v>0.82</v>
      </c>
      <c r="F26" s="57"/>
    </row>
    <row r="27" spans="2:6" ht="18" customHeight="1" thickBot="1">
      <c r="B27" s="47" t="s">
        <v>31</v>
      </c>
      <c r="C27" s="78" t="s">
        <v>314</v>
      </c>
      <c r="D27" s="72" t="s">
        <v>315</v>
      </c>
      <c r="E27" s="395">
        <v>0.017</v>
      </c>
      <c r="F27" s="57"/>
    </row>
    <row r="28" spans="2:6" ht="18" customHeight="1" thickBot="1">
      <c r="B28" s="48" t="s">
        <v>33</v>
      </c>
      <c r="C28" s="394" t="s">
        <v>316</v>
      </c>
      <c r="D28" s="397" t="s">
        <v>317</v>
      </c>
      <c r="E28" s="395">
        <v>1.2</v>
      </c>
      <c r="F28" s="57"/>
    </row>
    <row r="29" spans="2:6" ht="18" customHeight="1" thickBot="1">
      <c r="B29" s="88"/>
      <c r="C29" s="261" t="s">
        <v>177</v>
      </c>
      <c r="D29" s="262"/>
      <c r="E29" s="398">
        <v>0.9908166666666666</v>
      </c>
      <c r="F29" s="57"/>
    </row>
    <row r="30" spans="2:6" ht="18" customHeight="1">
      <c r="B30" s="33" t="s">
        <v>78</v>
      </c>
      <c r="C30" s="33"/>
      <c r="D30" s="24"/>
      <c r="E30" s="89"/>
      <c r="F30" s="57"/>
    </row>
    <row r="31" spans="2:6" ht="18" customHeight="1">
      <c r="B31" s="57"/>
      <c r="C31" s="57"/>
      <c r="D31" s="57"/>
      <c r="E31" s="57"/>
      <c r="F31" s="57"/>
    </row>
    <row r="32" spans="2:6" ht="15" customHeight="1">
      <c r="B32" s="181"/>
      <c r="C32" s="181"/>
      <c r="D32" s="181"/>
      <c r="E32" s="90"/>
      <c r="F32" s="91"/>
    </row>
    <row r="33" ht="18" customHeight="1">
      <c r="B33" s="27"/>
    </row>
    <row r="34" ht="18" customHeight="1">
      <c r="B34" s="27"/>
    </row>
    <row r="35" ht="18" customHeight="1">
      <c r="B35" s="27"/>
    </row>
    <row r="36" ht="18" customHeight="1">
      <c r="B36" s="27"/>
    </row>
    <row r="37" ht="18" customHeight="1">
      <c r="B37" s="26"/>
    </row>
    <row r="38" ht="18" customHeight="1">
      <c r="B38" s="26"/>
    </row>
    <row r="39" ht="18" customHeight="1">
      <c r="B39" s="26"/>
    </row>
    <row r="40" ht="18" customHeight="1">
      <c r="B40" s="26"/>
    </row>
    <row r="41" ht="18" customHeight="1">
      <c r="B41" s="27"/>
    </row>
    <row r="42" ht="18" customHeight="1">
      <c r="B42" s="27"/>
    </row>
    <row r="43" ht="18" customHeight="1">
      <c r="B43" s="27"/>
    </row>
    <row r="44" ht="18" customHeight="1">
      <c r="B44" s="27"/>
    </row>
    <row r="45" ht="18" customHeight="1">
      <c r="B45" s="27"/>
    </row>
    <row r="46" ht="18" customHeight="1">
      <c r="B46" s="27"/>
    </row>
    <row r="47" ht="18" customHeight="1">
      <c r="B47" s="27"/>
    </row>
    <row r="48" ht="18" customHeight="1">
      <c r="B48" s="27"/>
    </row>
    <row r="49" ht="18" customHeight="1">
      <c r="B49" s="27"/>
    </row>
    <row r="50" ht="18" customHeight="1">
      <c r="B50" s="27"/>
    </row>
    <row r="51" ht="18" customHeight="1">
      <c r="B51" s="27"/>
    </row>
    <row r="52" ht="18" customHeight="1">
      <c r="B52" s="27"/>
    </row>
    <row r="53" ht="18" customHeight="1">
      <c r="B53" s="27"/>
    </row>
    <row r="54" ht="18" customHeight="1">
      <c r="B54" s="27"/>
    </row>
    <row r="55" ht="18" customHeight="1">
      <c r="B55" s="27"/>
    </row>
    <row r="56" ht="18" customHeight="1">
      <c r="B56" s="27"/>
    </row>
    <row r="74" spans="7:191" ht="18" customHeight="1">
      <c r="G74" s="32"/>
      <c r="H74" s="33"/>
      <c r="I74" s="29"/>
      <c r="J74" s="33"/>
      <c r="K74" s="32"/>
      <c r="L74" s="33"/>
      <c r="M74" s="29"/>
      <c r="N74" s="33"/>
      <c r="O74" s="32"/>
      <c r="P74" s="33"/>
      <c r="Q74" s="29"/>
      <c r="R74" s="33"/>
      <c r="S74" s="32"/>
      <c r="T74" s="33"/>
      <c r="U74" s="29"/>
      <c r="V74" s="33"/>
      <c r="W74" s="32"/>
      <c r="X74" s="33"/>
      <c r="Y74" s="29"/>
      <c r="Z74" s="33"/>
      <c r="AA74" s="32"/>
      <c r="AB74" s="33"/>
      <c r="AC74" s="29"/>
      <c r="AD74" s="33"/>
      <c r="AE74" s="32"/>
      <c r="AF74" s="33"/>
      <c r="AG74" s="29"/>
      <c r="AH74" s="33"/>
      <c r="AI74" s="32"/>
      <c r="AJ74" s="33"/>
      <c r="AK74" s="29"/>
      <c r="AL74" s="33"/>
      <c r="AM74" s="32"/>
      <c r="AN74" s="33"/>
      <c r="AO74" s="29"/>
      <c r="AP74" s="33"/>
      <c r="AQ74" s="32"/>
      <c r="AR74" s="33"/>
      <c r="AS74" s="29"/>
      <c r="AT74" s="33"/>
      <c r="AU74" s="32"/>
      <c r="AV74" s="33"/>
      <c r="AW74" s="29"/>
      <c r="AX74" s="33"/>
      <c r="AY74" s="32"/>
      <c r="AZ74" s="33"/>
      <c r="BA74" s="29"/>
      <c r="BB74" s="33"/>
      <c r="BC74" s="32"/>
      <c r="BD74" s="33"/>
      <c r="BE74" s="29"/>
      <c r="BF74" s="33"/>
      <c r="BG74" s="32"/>
      <c r="BH74" s="33"/>
      <c r="BI74" s="29"/>
      <c r="BJ74" s="33"/>
      <c r="BK74" s="32"/>
      <c r="BL74" s="33"/>
      <c r="BM74" s="29"/>
      <c r="BN74" s="33"/>
      <c r="BO74" s="32"/>
      <c r="BP74" s="33"/>
      <c r="BQ74" s="29"/>
      <c r="BR74" s="33"/>
      <c r="BS74" s="32"/>
      <c r="BT74" s="33"/>
      <c r="BU74" s="29"/>
      <c r="BV74" s="33"/>
      <c r="BW74" s="32"/>
      <c r="BX74" s="33"/>
      <c r="BY74" s="29"/>
      <c r="BZ74" s="33"/>
      <c r="CA74" s="32"/>
      <c r="CB74" s="33"/>
      <c r="CC74" s="29"/>
      <c r="CD74" s="33"/>
      <c r="CE74" s="32"/>
      <c r="CF74" s="33"/>
      <c r="CG74" s="29"/>
      <c r="CH74" s="33"/>
      <c r="CI74" s="32"/>
      <c r="CJ74" s="33"/>
      <c r="CK74" s="29"/>
      <c r="CL74" s="33"/>
      <c r="CM74" s="32"/>
      <c r="CN74" s="33"/>
      <c r="CO74" s="29"/>
      <c r="CP74" s="33"/>
      <c r="CQ74" s="32"/>
      <c r="CR74" s="33"/>
      <c r="CS74" s="29"/>
      <c r="CT74" s="33"/>
      <c r="CU74" s="32"/>
      <c r="CV74" s="33"/>
      <c r="CW74" s="29"/>
      <c r="CX74" s="33"/>
      <c r="CY74" s="32"/>
      <c r="CZ74" s="33"/>
      <c r="DA74" s="29"/>
      <c r="DB74" s="33"/>
      <c r="DC74" s="32"/>
      <c r="DD74" s="33"/>
      <c r="DE74" s="29"/>
      <c r="DF74" s="33"/>
      <c r="DG74" s="32"/>
      <c r="DH74" s="33"/>
      <c r="DI74" s="29"/>
      <c r="DJ74" s="33"/>
      <c r="DK74" s="32"/>
      <c r="DL74" s="33"/>
      <c r="DM74" s="29"/>
      <c r="DN74" s="33"/>
      <c r="DO74" s="32"/>
      <c r="DP74" s="33"/>
      <c r="DQ74" s="29"/>
      <c r="DR74" s="33"/>
      <c r="DS74" s="32"/>
      <c r="DT74" s="33"/>
      <c r="DU74" s="29"/>
      <c r="DV74" s="33"/>
      <c r="DW74" s="32"/>
      <c r="DX74" s="33"/>
      <c r="DY74" s="29"/>
      <c r="DZ74" s="33"/>
      <c r="EA74" s="32"/>
      <c r="EB74" s="33"/>
      <c r="EC74" s="29"/>
      <c r="ED74" s="33"/>
      <c r="EE74" s="32"/>
      <c r="EF74" s="33"/>
      <c r="EG74" s="29"/>
      <c r="EH74" s="33"/>
      <c r="EI74" s="32"/>
      <c r="EJ74" s="33"/>
      <c r="EK74" s="29"/>
      <c r="EL74" s="33"/>
      <c r="EM74" s="32"/>
      <c r="EN74" s="33"/>
      <c r="EO74" s="29"/>
      <c r="EP74" s="33"/>
      <c r="EQ74" s="32"/>
      <c r="ER74" s="33"/>
      <c r="ES74" s="29"/>
      <c r="ET74" s="33"/>
      <c r="EU74" s="32"/>
      <c r="EV74" s="33"/>
      <c r="EW74" s="29"/>
      <c r="EX74" s="33"/>
      <c r="EY74" s="32"/>
      <c r="EZ74" s="33"/>
      <c r="FA74" s="29"/>
      <c r="FB74" s="33"/>
      <c r="FC74" s="32"/>
      <c r="FD74" s="33"/>
      <c r="FE74" s="29"/>
      <c r="FF74" s="33"/>
      <c r="FG74" s="32"/>
      <c r="FH74" s="33"/>
      <c r="FI74" s="29"/>
      <c r="FJ74" s="33"/>
      <c r="FK74" s="32"/>
      <c r="FL74" s="33"/>
      <c r="FM74" s="29"/>
      <c r="FN74" s="33"/>
      <c r="FO74" s="32"/>
      <c r="FP74" s="33"/>
      <c r="FQ74" s="29"/>
      <c r="FR74" s="33"/>
      <c r="FS74" s="32"/>
      <c r="FT74" s="33"/>
      <c r="FU74" s="29"/>
      <c r="FV74" s="33"/>
      <c r="FW74" s="32"/>
      <c r="FX74" s="33"/>
      <c r="FY74" s="29"/>
      <c r="FZ74" s="33"/>
      <c r="GA74" s="32"/>
      <c r="GB74" s="33"/>
      <c r="GC74" s="29"/>
      <c r="GD74" s="33"/>
      <c r="GE74" s="32"/>
      <c r="GF74" s="33"/>
      <c r="GG74" s="29"/>
      <c r="GH74" s="33"/>
      <c r="GI74" s="32"/>
    </row>
  </sheetData>
  <sheetProtection/>
  <mergeCells count="9">
    <mergeCell ref="B20:B23"/>
    <mergeCell ref="B25:B26"/>
    <mergeCell ref="B5:B14"/>
    <mergeCell ref="B32:D32"/>
    <mergeCell ref="B3:B4"/>
    <mergeCell ref="C3:D3"/>
    <mergeCell ref="B15:B16"/>
    <mergeCell ref="C29:D29"/>
    <mergeCell ref="B18:B19"/>
  </mergeCells>
  <printOptions horizontalCentered="1"/>
  <pageMargins left="0.7874015748031497" right="0.51" top="0.83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職員端末機１５年度１０月調達</dc:creator>
  <cp:keywords/>
  <dc:description/>
  <cp:lastModifiedBy>近藤　美麻</cp:lastModifiedBy>
  <cp:lastPrinted>2018-01-15T01:26:36Z</cp:lastPrinted>
  <dcterms:created xsi:type="dcterms:W3CDTF">2005-03-11T01:19:57Z</dcterms:created>
  <dcterms:modified xsi:type="dcterms:W3CDTF">2018-01-15T01:27:07Z</dcterms:modified>
  <cp:category/>
  <cp:version/>
  <cp:contentType/>
  <cp:contentStatus/>
</cp:coreProperties>
</file>