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6110" yWindow="15" windowWidth="5430" windowHeight="1063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Sheet1!$A$1:$K$43</definedName>
    <definedName name="_xlnm.Print_Titles" localSheetId="0">Sheet1!$1:$5</definedName>
  </definedNames>
  <calcPr calcId="145621" refMode="R1C1"/>
</workbook>
</file>

<file path=xl/calcChain.xml><?xml version="1.0" encoding="utf-8"?>
<calcChain xmlns="http://schemas.openxmlformats.org/spreadsheetml/2006/main">
  <c r="J12" i="1" l="1"/>
  <c r="J11" i="1"/>
  <c r="J13" i="1" l="1"/>
</calcChain>
</file>

<file path=xl/sharedStrings.xml><?xml version="1.0" encoding="utf-8"?>
<sst xmlns="http://schemas.openxmlformats.org/spreadsheetml/2006/main" count="108" uniqueCount="102">
  <si>
    <t>分野</t>
    <rPh sb="0" eb="2">
      <t>ブンヤ</t>
    </rPh>
    <phoneticPr fontId="2"/>
  </si>
  <si>
    <t>低炭素</t>
    <rPh sb="0" eb="1">
      <t>テイ</t>
    </rPh>
    <rPh sb="1" eb="3">
      <t>タンソ</t>
    </rPh>
    <phoneticPr fontId="2"/>
  </si>
  <si>
    <t>生物多様性</t>
    <rPh sb="0" eb="2">
      <t>セイブツ</t>
    </rPh>
    <rPh sb="2" eb="5">
      <t>タヨウセイ</t>
    </rPh>
    <phoneticPr fontId="2"/>
  </si>
  <si>
    <t>数値</t>
    <rPh sb="0" eb="2">
      <t>スウチ</t>
    </rPh>
    <phoneticPr fontId="2"/>
  </si>
  <si>
    <t>目標値（2020年）</t>
    <rPh sb="0" eb="3">
      <t>モクヒョウチ</t>
    </rPh>
    <rPh sb="8" eb="9">
      <t>ネン</t>
    </rPh>
    <phoneticPr fontId="2"/>
  </si>
  <si>
    <t>PM2.5の環境保全目標達成</t>
    <rPh sb="6" eb="8">
      <t>カンキョウ</t>
    </rPh>
    <rPh sb="8" eb="10">
      <t>ホゼン</t>
    </rPh>
    <rPh sb="10" eb="12">
      <t>モクヒョウ</t>
    </rPh>
    <rPh sb="12" eb="14">
      <t>タッセイ</t>
    </rPh>
    <phoneticPr fontId="2"/>
  </si>
  <si>
    <t>■水遊びができ、水道水源となりうる水質を目指し、水環境を改善する。</t>
    <rPh sb="1" eb="2">
      <t>ミズ</t>
    </rPh>
    <rPh sb="2" eb="3">
      <t>アソ</t>
    </rPh>
    <rPh sb="8" eb="10">
      <t>スイドウ</t>
    </rPh>
    <rPh sb="10" eb="12">
      <t>スイゲン</t>
    </rPh>
    <rPh sb="17" eb="19">
      <t>スイシツ</t>
    </rPh>
    <rPh sb="20" eb="22">
      <t>メザ</t>
    </rPh>
    <rPh sb="24" eb="27">
      <t>ミズカンキョウ</t>
    </rPh>
    <rPh sb="28" eb="30">
      <t>カイゼン</t>
    </rPh>
    <phoneticPr fontId="2"/>
  </si>
  <si>
    <t>■環境ﾘｽｸの高い化学物質の排出量を2010年より削減する。</t>
    <rPh sb="1" eb="3">
      <t>カンキョウ</t>
    </rPh>
    <rPh sb="7" eb="8">
      <t>タカ</t>
    </rPh>
    <rPh sb="9" eb="11">
      <t>カガク</t>
    </rPh>
    <rPh sb="11" eb="13">
      <t>ブッシツ</t>
    </rPh>
    <rPh sb="14" eb="16">
      <t>ハイシュツ</t>
    </rPh>
    <rPh sb="16" eb="17">
      <t>リョウ</t>
    </rPh>
    <rPh sb="22" eb="23">
      <t>ネン</t>
    </rPh>
    <rPh sb="25" eb="27">
      <t>サクゲン</t>
    </rPh>
    <phoneticPr fontId="2"/>
  </si>
  <si>
    <t>■生物多様性の損失を止める行動を拡大する。</t>
    <rPh sb="1" eb="3">
      <t>セイブツ</t>
    </rPh>
    <rPh sb="3" eb="6">
      <t>タヨウセイ</t>
    </rPh>
    <rPh sb="7" eb="9">
      <t>ソンシツ</t>
    </rPh>
    <rPh sb="10" eb="11">
      <t>ト</t>
    </rPh>
    <rPh sb="13" eb="15">
      <t>コウドウ</t>
    </rPh>
    <rPh sb="16" eb="18">
      <t>カクダイ</t>
    </rPh>
    <phoneticPr fontId="2"/>
  </si>
  <si>
    <t>■大気環境をさらに改善する。</t>
    <rPh sb="1" eb="3">
      <t>タイキ</t>
    </rPh>
    <rPh sb="3" eb="5">
      <t>カンキョウ</t>
    </rPh>
    <rPh sb="9" eb="11">
      <t>カイゼン</t>
    </rPh>
    <phoneticPr fontId="2"/>
  </si>
  <si>
    <t>■大阪湾を多種多様な生物が継続的に生息出来るようにする。</t>
    <rPh sb="1" eb="4">
      <t>オオサカワン</t>
    </rPh>
    <rPh sb="5" eb="7">
      <t>タシュ</t>
    </rPh>
    <rPh sb="7" eb="9">
      <t>タヨウ</t>
    </rPh>
    <rPh sb="10" eb="12">
      <t>セイブツ</t>
    </rPh>
    <rPh sb="13" eb="16">
      <t>ケイゾクテキ</t>
    </rPh>
    <rPh sb="17" eb="19">
      <t>セイソク</t>
    </rPh>
    <rPh sb="19" eb="21">
      <t>デキ</t>
    </rPh>
    <phoneticPr fontId="2"/>
  </si>
  <si>
    <t>倍増</t>
    <rPh sb="0" eb="2">
      <t>バイゾウ</t>
    </rPh>
    <phoneticPr fontId="2"/>
  </si>
  <si>
    <t>数値なし</t>
    <rPh sb="0" eb="2">
      <t>スウチ</t>
    </rPh>
    <phoneticPr fontId="2"/>
  </si>
  <si>
    <t>達成率100%</t>
    <rPh sb="0" eb="3">
      <t>タッセイリツ</t>
    </rPh>
    <phoneticPr fontId="2"/>
  </si>
  <si>
    <t>光化学オキシダント濃度0.12ppm未満</t>
    <rPh sb="0" eb="3">
      <t>コウカガク</t>
    </rPh>
    <rPh sb="9" eb="11">
      <t>ノウド</t>
    </rPh>
    <rPh sb="18" eb="20">
      <t>ミマン</t>
    </rPh>
    <phoneticPr fontId="2"/>
  </si>
  <si>
    <t>循  環</t>
    <rPh sb="0" eb="1">
      <t>メグル</t>
    </rPh>
    <rPh sb="3" eb="4">
      <t>ワ</t>
    </rPh>
    <phoneticPr fontId="2"/>
  </si>
  <si>
    <t>健  康</t>
    <rPh sb="0" eb="1">
      <t>ケン</t>
    </rPh>
    <rPh sb="3" eb="4">
      <t>ヤスシ</t>
    </rPh>
    <phoneticPr fontId="2"/>
  </si>
  <si>
    <t>藻場面積400haを目指す。</t>
    <rPh sb="0" eb="2">
      <t>モバ</t>
    </rPh>
    <rPh sb="2" eb="4">
      <t>メンセキ</t>
    </rPh>
    <rPh sb="10" eb="12">
      <t>メザ</t>
    </rPh>
    <phoneticPr fontId="2"/>
  </si>
  <si>
    <t>■資源の循環をさらに促進する。</t>
    <rPh sb="1" eb="3">
      <t>シゲン</t>
    </rPh>
    <rPh sb="4" eb="6">
      <t>ジュンカン</t>
    </rPh>
    <rPh sb="10" eb="12">
      <t>ソクシン</t>
    </rPh>
    <phoneticPr fontId="2"/>
  </si>
  <si>
    <t>環境総合計画に掲げた目標</t>
    <rPh sb="0" eb="2">
      <t>カンキョウ</t>
    </rPh>
    <rPh sb="2" eb="4">
      <t>ソウゴウ</t>
    </rPh>
    <rPh sb="4" eb="6">
      <t>ケイカク</t>
    </rPh>
    <rPh sb="7" eb="8">
      <t>カカ</t>
    </rPh>
    <rPh sb="10" eb="12">
      <t>モクヒョウ</t>
    </rPh>
    <phoneticPr fontId="2"/>
  </si>
  <si>
    <t>鳥獣保護区</t>
    <rPh sb="0" eb="2">
      <t>チョウジュウ</t>
    </rPh>
    <rPh sb="2" eb="5">
      <t>ホゴク</t>
    </rPh>
    <phoneticPr fontId="2"/>
  </si>
  <si>
    <t>保安林</t>
    <rPh sb="0" eb="3">
      <t>ホアンリン</t>
    </rPh>
    <phoneticPr fontId="2"/>
  </si>
  <si>
    <t>府立自然公園</t>
    <rPh sb="0" eb="2">
      <t>フリツ</t>
    </rPh>
    <rPh sb="2" eb="4">
      <t>シゼン</t>
    </rPh>
    <rPh sb="4" eb="6">
      <t>コウエン</t>
    </rPh>
    <phoneticPr fontId="2"/>
  </si>
  <si>
    <t>0.12ppm以上の日数
　0日</t>
    <rPh sb="7" eb="9">
      <t>イジョウ</t>
    </rPh>
    <rPh sb="10" eb="12">
      <t>ニッスウ</t>
    </rPh>
    <rPh sb="15" eb="16">
      <t>ニチ</t>
    </rPh>
    <phoneticPr fontId="2"/>
  </si>
  <si>
    <t>最新の状況</t>
    <rPh sb="0" eb="2">
      <t>サイシン</t>
    </rPh>
    <rPh sb="3" eb="5">
      <t>ジョウキョウ</t>
    </rPh>
    <phoneticPr fontId="2"/>
  </si>
  <si>
    <t>国定公園</t>
    <rPh sb="0" eb="2">
      <t>コクテイ</t>
    </rPh>
    <rPh sb="2" eb="4">
      <t>コウエン</t>
    </rPh>
    <phoneticPr fontId="2"/>
  </si>
  <si>
    <t>近郊緑地保全区域</t>
    <rPh sb="0" eb="2">
      <t>キンコウ</t>
    </rPh>
    <rPh sb="2" eb="4">
      <t>リョクチ</t>
    </rPh>
    <rPh sb="4" eb="6">
      <t>ホゼン</t>
    </rPh>
    <rPh sb="6" eb="8">
      <t>クイキ</t>
    </rPh>
    <phoneticPr fontId="2"/>
  </si>
  <si>
    <t>自然環境保全地域</t>
    <rPh sb="0" eb="2">
      <t>シゼン</t>
    </rPh>
    <rPh sb="2" eb="4">
      <t>カンキョウ</t>
    </rPh>
    <rPh sb="4" eb="6">
      <t>ホゼン</t>
    </rPh>
    <rPh sb="6" eb="8">
      <t>チイキ</t>
    </rPh>
    <phoneticPr fontId="2"/>
  </si>
  <si>
    <t>緑地環境保全地域</t>
    <rPh sb="0" eb="2">
      <t>リョクチ</t>
    </rPh>
    <rPh sb="2" eb="4">
      <t>カンキョウ</t>
    </rPh>
    <rPh sb="4" eb="6">
      <t>ホゼン</t>
    </rPh>
    <rPh sb="6" eb="8">
      <t>チイキ</t>
    </rPh>
    <phoneticPr fontId="2"/>
  </si>
  <si>
    <t>特別緑地保全地区</t>
    <rPh sb="0" eb="2">
      <t>トクベツ</t>
    </rPh>
    <rPh sb="2" eb="4">
      <t>リョクチ</t>
    </rPh>
    <rPh sb="4" eb="6">
      <t>ホゼン</t>
    </rPh>
    <rPh sb="6" eb="8">
      <t>チク</t>
    </rPh>
    <phoneticPr fontId="2"/>
  </si>
  <si>
    <t>自然海浜保全地区</t>
    <rPh sb="0" eb="2">
      <t>シゼン</t>
    </rPh>
    <rPh sb="2" eb="4">
      <t>カイヒン</t>
    </rPh>
    <rPh sb="4" eb="6">
      <t>ホゼン</t>
    </rPh>
    <rPh sb="6" eb="8">
      <t>チク</t>
    </rPh>
    <phoneticPr fontId="2"/>
  </si>
  <si>
    <t>国・府指定天然記念物</t>
    <rPh sb="0" eb="1">
      <t>クニ</t>
    </rPh>
    <rPh sb="2" eb="3">
      <t>フ</t>
    </rPh>
    <rPh sb="3" eb="5">
      <t>シテイ</t>
    </rPh>
    <rPh sb="5" eb="7">
      <t>テンネン</t>
    </rPh>
    <rPh sb="7" eb="10">
      <t>キネンブツ</t>
    </rPh>
    <phoneticPr fontId="2"/>
  </si>
  <si>
    <t>22ha</t>
    <phoneticPr fontId="2"/>
  </si>
  <si>
    <t>15ha</t>
    <phoneticPr fontId="2"/>
  </si>
  <si>
    <t>年度</t>
    <rPh sb="0" eb="2">
      <t>ネンド</t>
    </rPh>
    <phoneticPr fontId="2"/>
  </si>
  <si>
    <t>16,388ha</t>
    <phoneticPr fontId="2"/>
  </si>
  <si>
    <t>2,594ha</t>
    <phoneticPr fontId="2"/>
  </si>
  <si>
    <t>■リサイクル社会を実現する府民行動を拡大する。</t>
    <rPh sb="6" eb="8">
      <t>シャカイ</t>
    </rPh>
    <rPh sb="9" eb="11">
      <t>ジツゲン</t>
    </rPh>
    <rPh sb="13" eb="15">
      <t>フミン</t>
    </rPh>
    <rPh sb="15" eb="17">
      <t>コウドウ</t>
    </rPh>
    <rPh sb="18" eb="20">
      <t>カクダイ</t>
    </rPh>
    <phoneticPr fontId="2"/>
  </si>
  <si>
    <t>38ha</t>
    <phoneticPr fontId="2"/>
  </si>
  <si>
    <t>32ha</t>
    <phoneticPr fontId="2"/>
  </si>
  <si>
    <t>2ha</t>
    <phoneticPr fontId="2"/>
  </si>
  <si>
    <t>12,801ha</t>
    <phoneticPr fontId="2"/>
  </si>
  <si>
    <t>2,000ha増
（83,970ha）</t>
    <rPh sb="7" eb="8">
      <t>ゾウ</t>
    </rPh>
    <phoneticPr fontId="2"/>
  </si>
  <si>
    <r>
      <t>目標達成状況</t>
    </r>
    <r>
      <rPr>
        <vertAlign val="superscript"/>
        <sz val="11"/>
        <rFont val="ＭＳ Ｐゴシック"/>
        <family val="3"/>
        <charset val="128"/>
      </rPr>
      <t>注1</t>
    </r>
    <rPh sb="0" eb="2">
      <t>モクヒョウ</t>
    </rPh>
    <rPh sb="2" eb="4">
      <t>タッセイ</t>
    </rPh>
    <rPh sb="4" eb="6">
      <t>ジョウキョウ</t>
    </rPh>
    <rPh sb="6" eb="7">
      <t>チュウ</t>
    </rPh>
    <phoneticPr fontId="2"/>
  </si>
  <si>
    <t>-</t>
  </si>
  <si>
    <r>
      <t>【産業廃棄物】リサイクル等の推進により、最終処分量を37万トン以下とする。</t>
    </r>
    <r>
      <rPr>
        <vertAlign val="superscript"/>
        <sz val="11"/>
        <rFont val="ＭＳ Ｐゴシック"/>
        <family val="3"/>
        <charset val="128"/>
      </rPr>
      <t>注４</t>
    </r>
    <rPh sb="1" eb="3">
      <t>サンギョウ</t>
    </rPh>
    <rPh sb="3" eb="6">
      <t>ハイキブツ</t>
    </rPh>
    <rPh sb="12" eb="13">
      <t>トウ</t>
    </rPh>
    <rPh sb="14" eb="16">
      <t>スイシン</t>
    </rPh>
    <rPh sb="20" eb="22">
      <t>サイシュウ</t>
    </rPh>
    <rPh sb="22" eb="25">
      <t>ショブンリョウ</t>
    </rPh>
    <rPh sb="28" eb="29">
      <t>マン</t>
    </rPh>
    <rPh sb="31" eb="33">
      <t>イカ</t>
    </rPh>
    <phoneticPr fontId="2"/>
  </si>
  <si>
    <t>3,541ha</t>
  </si>
  <si>
    <t>16,498ha</t>
  </si>
  <si>
    <t>33,580ha</t>
  </si>
  <si>
    <t>38ha</t>
  </si>
  <si>
    <t>37ha</t>
  </si>
  <si>
    <t>3ha</t>
  </si>
  <si>
    <t>22ha</t>
  </si>
  <si>
    <t>15ha</t>
  </si>
  <si>
    <t>400ha</t>
    <phoneticPr fontId="2"/>
  </si>
  <si>
    <t>352ha</t>
    <phoneticPr fontId="2"/>
  </si>
  <si>
    <r>
      <t>【一般廃棄物】リサイクル等の推進により、最終処分量を32万トン以下とする。</t>
    </r>
    <r>
      <rPr>
        <vertAlign val="superscript"/>
        <sz val="11"/>
        <rFont val="ＭＳ Ｐゴシック"/>
        <family val="3"/>
        <charset val="128"/>
      </rPr>
      <t>注４</t>
    </r>
    <rPh sb="1" eb="3">
      <t>イッパン</t>
    </rPh>
    <rPh sb="3" eb="6">
      <t>ハイキブツ</t>
    </rPh>
    <phoneticPr fontId="2"/>
  </si>
  <si>
    <r>
      <t>活動する府民の割合を倍増する。</t>
    </r>
    <r>
      <rPr>
        <vertAlign val="superscript"/>
        <sz val="11"/>
        <rFont val="ＭＳ Ｐゴシック"/>
        <family val="3"/>
        <charset val="128"/>
      </rPr>
      <t>注３注５</t>
    </r>
    <rPh sb="0" eb="2">
      <t>カツドウ</t>
    </rPh>
    <rPh sb="4" eb="6">
      <t>フミン</t>
    </rPh>
    <rPh sb="7" eb="9">
      <t>ワリアイ</t>
    </rPh>
    <rPh sb="10" eb="12">
      <t>バイゾウ</t>
    </rPh>
    <phoneticPr fontId="2"/>
  </si>
  <si>
    <r>
      <t>■生物多様性の府民認知度を70%以上にする。</t>
    </r>
    <r>
      <rPr>
        <b/>
        <vertAlign val="superscript"/>
        <sz val="11"/>
        <rFont val="ＭＳ Ｐゴシック"/>
        <family val="3"/>
        <charset val="128"/>
      </rPr>
      <t>注５</t>
    </r>
    <rPh sb="1" eb="3">
      <t>セイブツ</t>
    </rPh>
    <rPh sb="3" eb="6">
      <t>タヨウセイ</t>
    </rPh>
    <rPh sb="7" eb="9">
      <t>フミン</t>
    </rPh>
    <rPh sb="9" eb="12">
      <t>ニンチド</t>
    </rPh>
    <rPh sb="16" eb="18">
      <t>イジョウ</t>
    </rPh>
    <phoneticPr fontId="2"/>
  </si>
  <si>
    <r>
      <t>リサイクル製品を購入する府民を倍増する。</t>
    </r>
    <r>
      <rPr>
        <vertAlign val="superscript"/>
        <sz val="11"/>
        <rFont val="ＭＳ Ｐゴシック"/>
        <family val="3"/>
        <charset val="128"/>
      </rPr>
      <t>注５</t>
    </r>
    <rPh sb="5" eb="7">
      <t>セイヒン</t>
    </rPh>
    <rPh sb="8" eb="10">
      <t>コウニュウ</t>
    </rPh>
    <rPh sb="12" eb="14">
      <t>フミン</t>
    </rPh>
    <rPh sb="15" eb="17">
      <t>バイゾウ</t>
    </rPh>
    <phoneticPr fontId="2"/>
  </si>
  <si>
    <r>
      <t>資源物</t>
    </r>
    <r>
      <rPr>
        <vertAlign val="superscript"/>
        <sz val="11"/>
        <rFont val="ＭＳ Ｐゴシック"/>
        <family val="3"/>
        <charset val="128"/>
      </rPr>
      <t>※</t>
    </r>
    <r>
      <rPr>
        <sz val="11"/>
        <rFont val="ＭＳ Ｐゴシック"/>
        <family val="3"/>
        <charset val="128"/>
      </rPr>
      <t>を分別する府民を概ね100%にする。</t>
    </r>
    <r>
      <rPr>
        <vertAlign val="superscript"/>
        <sz val="11"/>
        <rFont val="ＭＳ Ｐゴシック"/>
        <family val="3"/>
        <charset val="128"/>
      </rPr>
      <t>注５</t>
    </r>
    <r>
      <rPr>
        <sz val="11"/>
        <rFont val="ＭＳ Ｐゴシック"/>
        <family val="3"/>
        <charset val="128"/>
      </rPr>
      <t xml:space="preserve">
</t>
    </r>
    <r>
      <rPr>
        <sz val="9"/>
        <rFont val="ＭＳ Ｐゴシック"/>
        <family val="3"/>
        <charset val="128"/>
      </rPr>
      <t>※ペットボトルや空き缶、古紙等</t>
    </r>
    <rPh sb="0" eb="2">
      <t>シゲン</t>
    </rPh>
    <rPh sb="2" eb="3">
      <t>ブツ</t>
    </rPh>
    <rPh sb="5" eb="7">
      <t>ブンベツ</t>
    </rPh>
    <rPh sb="9" eb="11">
      <t>フミン</t>
    </rPh>
    <rPh sb="12" eb="13">
      <t>オオム</t>
    </rPh>
    <rPh sb="33" eb="34">
      <t>ア</t>
    </rPh>
    <rPh sb="35" eb="36">
      <t>カン</t>
    </rPh>
    <rPh sb="37" eb="40">
      <t>コシトウ</t>
    </rPh>
    <phoneticPr fontId="2"/>
  </si>
  <si>
    <t>17,244ha</t>
    <phoneticPr fontId="2"/>
  </si>
  <si>
    <t>注５　2015年度から、府政モニターを対象とした調査から民間のインターネット調査会社が保有するモニターを活用した調査に変更し、対象者、内容等を変更。2016年度から質問内容を変更。</t>
    <rPh sb="0" eb="1">
      <t>チュウ</t>
    </rPh>
    <phoneticPr fontId="2"/>
  </si>
  <si>
    <t>12,914ha</t>
    <phoneticPr fontId="2"/>
  </si>
  <si>
    <t>合計</t>
    <rPh sb="0" eb="2">
      <t>ゴウケイ</t>
    </rPh>
    <phoneticPr fontId="2"/>
  </si>
  <si>
    <t>81,970ha</t>
    <phoneticPr fontId="2"/>
  </si>
  <si>
    <t>16,498ha</t>
    <phoneticPr fontId="2"/>
  </si>
  <si>
    <t>33,580ha</t>
    <phoneticPr fontId="2"/>
  </si>
  <si>
    <t>83,892ha
(1,922増）</t>
    <rPh sb="15" eb="16">
      <t>ゾウ</t>
    </rPh>
    <phoneticPr fontId="2"/>
  </si>
  <si>
    <t>－</t>
  </si>
  <si>
    <r>
      <rPr>
        <sz val="11"/>
        <rFont val="ＭＳ Ｐゴシック"/>
        <family val="3"/>
        <charset val="128"/>
      </rPr>
      <t>365ha</t>
    </r>
  </si>
  <si>
    <t>4,151トン</t>
  </si>
  <si>
    <t>①98%(99局/101局）
②62%（62局/101局）</t>
    <rPh sb="22" eb="23">
      <t>キョク</t>
    </rPh>
    <rPh sb="27" eb="28">
      <t>キョク</t>
    </rPh>
    <phoneticPr fontId="2"/>
  </si>
  <si>
    <r>
      <rPr>
        <sz val="11"/>
        <rFont val="ＭＳ Ｐゴシック"/>
        <family val="3"/>
        <charset val="128"/>
      </rPr>
      <t>90.9%（50局/55局）</t>
    </r>
    <rPh sb="8" eb="9">
      <t>キョク</t>
    </rPh>
    <rPh sb="12" eb="13">
      <t>キョク</t>
    </rPh>
    <phoneticPr fontId="2"/>
  </si>
  <si>
    <r>
      <rPr>
        <sz val="11"/>
        <rFont val="ＭＳ Ｐゴシック"/>
        <family val="3"/>
        <charset val="128"/>
      </rPr>
      <t>11日</t>
    </r>
    <rPh sb="2" eb="3">
      <t>ヒ</t>
    </rPh>
    <phoneticPr fontId="2"/>
  </si>
  <si>
    <t>注３　2014年度における複数年サイクル点検評価を受け、目標を変更。</t>
    <rPh sb="0" eb="1">
      <t>チュウ</t>
    </rPh>
    <rPh sb="7" eb="9">
      <t>ネンド</t>
    </rPh>
    <rPh sb="13" eb="15">
      <t>フクスウ</t>
    </rPh>
    <rPh sb="15" eb="16">
      <t>ネン</t>
    </rPh>
    <rPh sb="20" eb="22">
      <t>テンケン</t>
    </rPh>
    <rPh sb="22" eb="24">
      <t>ヒョウカ</t>
    </rPh>
    <rPh sb="25" eb="26">
      <t>ウ</t>
    </rPh>
    <rPh sb="28" eb="30">
      <t>モクヒョウ</t>
    </rPh>
    <rPh sb="31" eb="33">
      <t>ヘンコウ</t>
    </rPh>
    <phoneticPr fontId="2"/>
  </si>
  <si>
    <t>17日</t>
    <rPh sb="2" eb="3">
      <t>ニチ</t>
    </rPh>
    <phoneticPr fontId="2"/>
  </si>
  <si>
    <t>基準年又は目標設定時の状況</t>
    <rPh sb="0" eb="2">
      <t>キジュン</t>
    </rPh>
    <rPh sb="2" eb="3">
      <t>ネン</t>
    </rPh>
    <rPh sb="3" eb="4">
      <t>マタ</t>
    </rPh>
    <rPh sb="5" eb="7">
      <t>モクヒョウ</t>
    </rPh>
    <rPh sb="7" eb="9">
      <t>セッテイ</t>
    </rPh>
    <rPh sb="9" eb="10">
      <t>ジ</t>
    </rPh>
    <rPh sb="11" eb="13">
      <t>ジョウキョウ</t>
    </rPh>
    <phoneticPr fontId="2"/>
  </si>
  <si>
    <r>
      <t>28.1%</t>
    </r>
    <r>
      <rPr>
        <vertAlign val="superscript"/>
        <sz val="11"/>
        <rFont val="ＭＳ Ｐゴシック"/>
        <family val="3"/>
        <charset val="128"/>
      </rPr>
      <t>注２</t>
    </r>
    <rPh sb="5" eb="6">
      <t>チュウ</t>
    </rPh>
    <phoneticPr fontId="2"/>
  </si>
  <si>
    <r>
      <t>14.3%</t>
    </r>
    <r>
      <rPr>
        <vertAlign val="superscript"/>
        <sz val="11"/>
        <rFont val="ＭＳ Ｐゴシック"/>
        <family val="3"/>
        <charset val="128"/>
      </rPr>
      <t>注２</t>
    </r>
    <rPh sb="5" eb="6">
      <t>チュウ</t>
    </rPh>
    <phoneticPr fontId="2"/>
  </si>
  <si>
    <t>（参考）新環境総合計画の中期的目標と進捗状況</t>
    <rPh sb="1" eb="3">
      <t>サンコウ</t>
    </rPh>
    <rPh sb="4" eb="5">
      <t>シン</t>
    </rPh>
    <rPh sb="5" eb="7">
      <t>カンキョウ</t>
    </rPh>
    <rPh sb="7" eb="9">
      <t>ソウゴウ</t>
    </rPh>
    <rPh sb="9" eb="11">
      <t>ケイカク</t>
    </rPh>
    <rPh sb="12" eb="15">
      <t>チュウキテキ</t>
    </rPh>
    <rPh sb="15" eb="17">
      <t>モクヒョウ</t>
    </rPh>
    <rPh sb="18" eb="20">
      <t>シンチョク</t>
    </rPh>
    <rPh sb="20" eb="22">
      <t>ジョウキョウ</t>
    </rPh>
    <phoneticPr fontId="2"/>
  </si>
  <si>
    <r>
      <t xml:space="preserve">①0.06ppm未満
100%
②0.04ppm以上の地域の改善
</t>
    </r>
    <r>
      <rPr>
        <sz val="11"/>
        <rFont val="ＭＳ Ｐゴシック"/>
        <family val="3"/>
        <charset val="128"/>
      </rPr>
      <t>62%以下</t>
    </r>
    <rPh sb="8" eb="10">
      <t>ミマン</t>
    </rPh>
    <rPh sb="24" eb="26">
      <t>イジョウ</t>
    </rPh>
    <rPh sb="27" eb="29">
      <t>チイキ</t>
    </rPh>
    <rPh sb="30" eb="32">
      <t>カイゼン</t>
    </rPh>
    <rPh sb="36" eb="38">
      <t>イカ</t>
    </rPh>
    <phoneticPr fontId="2"/>
  </si>
  <si>
    <r>
      <t>①100%(101局/101局）
②</t>
    </r>
    <r>
      <rPr>
        <sz val="11"/>
        <rFont val="ＭＳ Ｐゴシック"/>
        <family val="3"/>
        <charset val="128"/>
      </rPr>
      <t>19%(19局/101局)</t>
    </r>
    <rPh sb="9" eb="10">
      <t>キョク</t>
    </rPh>
    <rPh sb="14" eb="15">
      <t>キョク</t>
    </rPh>
    <rPh sb="24" eb="25">
      <t>キョク</t>
    </rPh>
    <rPh sb="29" eb="30">
      <t>キョク</t>
    </rPh>
    <phoneticPr fontId="2"/>
  </si>
  <si>
    <r>
      <t xml:space="preserve">①100%
</t>
    </r>
    <r>
      <rPr>
        <sz val="11"/>
        <rFont val="ＭＳ Ｐゴシック"/>
        <family val="3"/>
        <charset val="128"/>
      </rPr>
      <t>②19%</t>
    </r>
    <phoneticPr fontId="2"/>
  </si>
  <si>
    <t>4,677トン</t>
    <phoneticPr fontId="2"/>
  </si>
  <si>
    <r>
      <t>2010年度排出量</t>
    </r>
    <r>
      <rPr>
        <sz val="11"/>
        <rFont val="ＭＳ Ｐゴシック"/>
        <family val="3"/>
        <charset val="128"/>
      </rPr>
      <t>(4,677トン）より削減</t>
    </r>
    <rPh sb="4" eb="5">
      <t>ネン</t>
    </rPh>
    <rPh sb="5" eb="6">
      <t>ド</t>
    </rPh>
    <rPh sb="6" eb="8">
      <t>ハイシュツ</t>
    </rPh>
    <rPh sb="8" eb="9">
      <t>リョウ</t>
    </rPh>
    <rPh sb="20" eb="22">
      <t>サクゲン</t>
    </rPh>
    <phoneticPr fontId="2"/>
  </si>
  <si>
    <r>
      <t>■温室効果ガス排出量</t>
    </r>
    <r>
      <rPr>
        <b/>
        <vertAlign val="superscript"/>
        <sz val="11"/>
        <rFont val="ＭＳ Ｐゴシック"/>
        <family val="3"/>
        <charset val="128"/>
      </rPr>
      <t>※</t>
    </r>
    <r>
      <rPr>
        <b/>
        <sz val="11"/>
        <rFont val="ＭＳ Ｐゴシック"/>
        <family val="3"/>
        <charset val="128"/>
      </rPr>
      <t>を2005年度比で７%削減する。</t>
    </r>
    <r>
      <rPr>
        <b/>
        <vertAlign val="superscript"/>
        <sz val="11"/>
        <rFont val="ＭＳ Ｐゴシック"/>
        <family val="3"/>
        <charset val="128"/>
      </rPr>
      <t xml:space="preserve">注３
</t>
    </r>
    <r>
      <rPr>
        <b/>
        <vertAlign val="superscript"/>
        <sz val="9"/>
        <rFont val="ＭＳ Ｐゴシック"/>
        <family val="3"/>
        <charset val="128"/>
      </rPr>
      <t>　</t>
    </r>
    <r>
      <rPr>
        <b/>
        <sz val="9"/>
        <rFont val="ＭＳ Ｐゴシック"/>
        <family val="3"/>
        <charset val="128"/>
      </rPr>
      <t>※電気の排出係数は関西電力㈱の2012年度の値（0.514kg-CO</t>
    </r>
    <r>
      <rPr>
        <b/>
        <vertAlign val="subscript"/>
        <sz val="9"/>
        <rFont val="ＭＳ Ｐゴシック"/>
        <family val="3"/>
        <charset val="128"/>
      </rPr>
      <t>2</t>
    </r>
    <r>
      <rPr>
        <b/>
        <sz val="9"/>
        <rFont val="ＭＳ Ｐゴシック"/>
        <family val="3"/>
        <charset val="128"/>
      </rPr>
      <t>/kWh）を用いて設定</t>
    </r>
    <rPh sb="1" eb="3">
      <t>オンシツ</t>
    </rPh>
    <rPh sb="3" eb="5">
      <t>コウカ</t>
    </rPh>
    <rPh sb="7" eb="9">
      <t>ハイシュツ</t>
    </rPh>
    <rPh sb="9" eb="10">
      <t>リョウ</t>
    </rPh>
    <rPh sb="16" eb="19">
      <t>ネンドヒ</t>
    </rPh>
    <rPh sb="22" eb="24">
      <t>サクゲン</t>
    </rPh>
    <rPh sb="27" eb="28">
      <t>チュウ</t>
    </rPh>
    <rPh sb="32" eb="34">
      <t>デンキ</t>
    </rPh>
    <rPh sb="35" eb="37">
      <t>ハイシュツ</t>
    </rPh>
    <rPh sb="37" eb="39">
      <t>ケイスウ</t>
    </rPh>
    <rPh sb="40" eb="42">
      <t>カンサイ</t>
    </rPh>
    <rPh sb="42" eb="44">
      <t>デンリョク</t>
    </rPh>
    <rPh sb="50" eb="52">
      <t>ネンド</t>
    </rPh>
    <rPh sb="53" eb="54">
      <t>アタイ</t>
    </rPh>
    <rPh sb="72" eb="73">
      <t>モチ</t>
    </rPh>
    <rPh sb="75" eb="77">
      <t>セッテイ</t>
    </rPh>
    <phoneticPr fontId="2"/>
  </si>
  <si>
    <t>地域指定を新たに2,000ha拡大する。</t>
    <rPh sb="0" eb="2">
      <t>チイキ</t>
    </rPh>
    <rPh sb="2" eb="4">
      <t>シテイ</t>
    </rPh>
    <rPh sb="5" eb="6">
      <t>アラ</t>
    </rPh>
    <rPh sb="15" eb="17">
      <t>カクダイ</t>
    </rPh>
    <phoneticPr fontId="2"/>
  </si>
  <si>
    <t>5,210万トン</t>
    <phoneticPr fontId="2"/>
  </si>
  <si>
    <t>5,605万トン</t>
    <rPh sb="5" eb="6">
      <t>マン</t>
    </rPh>
    <phoneticPr fontId="2"/>
  </si>
  <si>
    <t>5,494万トン</t>
    <rPh sb="5" eb="6">
      <t>マン</t>
    </rPh>
    <phoneticPr fontId="2"/>
  </si>
  <si>
    <t>38万トン</t>
    <rPh sb="2" eb="3">
      <t>マン</t>
    </rPh>
    <phoneticPr fontId="2"/>
  </si>
  <si>
    <t>39万トン</t>
    <rPh sb="2" eb="3">
      <t>マン</t>
    </rPh>
    <phoneticPr fontId="2"/>
  </si>
  <si>
    <t>32万トン</t>
    <rPh sb="2" eb="3">
      <t>マン</t>
    </rPh>
    <phoneticPr fontId="2"/>
  </si>
  <si>
    <t>37万トン</t>
    <rPh sb="2" eb="3">
      <t>マン</t>
    </rPh>
    <phoneticPr fontId="2"/>
  </si>
  <si>
    <r>
      <t>NO</t>
    </r>
    <r>
      <rPr>
        <vertAlign val="subscript"/>
        <sz val="11"/>
        <rFont val="ＭＳ Ｐゴシック"/>
        <family val="3"/>
        <charset val="128"/>
      </rPr>
      <t>2</t>
    </r>
    <r>
      <rPr>
        <sz val="11"/>
        <rFont val="ＭＳ Ｐゴシック"/>
        <family val="3"/>
        <charset val="128"/>
      </rPr>
      <t>の日平均0.06ppm以下の確実な達成と0.04ppm以上の地域の改善</t>
    </r>
    <r>
      <rPr>
        <vertAlign val="superscript"/>
        <sz val="11"/>
        <rFont val="ＭＳ Ｐゴシック"/>
        <family val="3"/>
        <charset val="128"/>
      </rPr>
      <t>注６</t>
    </r>
    <rPh sb="4" eb="5">
      <t>ニチ</t>
    </rPh>
    <rPh sb="5" eb="7">
      <t>ヘイキン</t>
    </rPh>
    <rPh sb="14" eb="16">
      <t>イカ</t>
    </rPh>
    <rPh sb="17" eb="19">
      <t>カクジツ</t>
    </rPh>
    <rPh sb="20" eb="22">
      <t>タッセイ</t>
    </rPh>
    <rPh sb="30" eb="32">
      <t>イジョウ</t>
    </rPh>
    <rPh sb="33" eb="35">
      <t>チイキ</t>
    </rPh>
    <rPh sb="36" eb="38">
      <t>カイゼン</t>
    </rPh>
    <phoneticPr fontId="2"/>
  </si>
  <si>
    <t>B類型のBOD基準３mg/lを満たす河川の割合を８割にする。</t>
    <rPh sb="1" eb="3">
      <t>ルイケイ</t>
    </rPh>
    <rPh sb="7" eb="9">
      <t>キジュン</t>
    </rPh>
    <rPh sb="15" eb="16">
      <t>ミ</t>
    </rPh>
    <rPh sb="18" eb="20">
      <t>カセン</t>
    </rPh>
    <rPh sb="21" eb="23">
      <t>ワリアイ</t>
    </rPh>
    <rPh sb="25" eb="26">
      <t>ワリ</t>
    </rPh>
    <phoneticPr fontId="2"/>
  </si>
  <si>
    <t>DO５mg/l以上（湾奥部は３mg/l以上）の達成</t>
    <rPh sb="7" eb="9">
      <t>イジョウ</t>
    </rPh>
    <rPh sb="10" eb="11">
      <t>ワン</t>
    </rPh>
    <rPh sb="11" eb="13">
      <t>オクブ</t>
    </rPh>
    <rPh sb="19" eb="21">
      <t>イジョウ</t>
    </rPh>
    <rPh sb="23" eb="25">
      <t>タッセイ</t>
    </rPh>
    <phoneticPr fontId="2"/>
  </si>
  <si>
    <t>注６　0.04ppm以上の地域の改善は、全局のうち0.04ppm以上の測定局の割合で評価。</t>
    <rPh sb="0" eb="1">
      <t>チュウ</t>
    </rPh>
    <rPh sb="10" eb="12">
      <t>イジョウ</t>
    </rPh>
    <rPh sb="13" eb="15">
      <t>チイキ</t>
    </rPh>
    <rPh sb="16" eb="18">
      <t>カイゼン</t>
    </rPh>
    <rPh sb="20" eb="22">
      <t>ゼンキョク</t>
    </rPh>
    <rPh sb="32" eb="34">
      <t>イジョウ</t>
    </rPh>
    <rPh sb="35" eb="38">
      <t>ソクテイキョク</t>
    </rPh>
    <rPh sb="39" eb="41">
      <t>ワリアイ</t>
    </rPh>
    <rPh sb="42" eb="44">
      <t>ヒョウカ</t>
    </rPh>
    <phoneticPr fontId="2"/>
  </si>
  <si>
    <t>注４　循環型社会推進計画策定に伴い、目標を変更（2016年度）。</t>
    <rPh sb="0" eb="1">
      <t>チュウ</t>
    </rPh>
    <rPh sb="3" eb="6">
      <t>ジュンカンガタ</t>
    </rPh>
    <rPh sb="6" eb="8">
      <t>シャカイ</t>
    </rPh>
    <rPh sb="8" eb="10">
      <t>スイシン</t>
    </rPh>
    <rPh sb="10" eb="12">
      <t>ケイカク</t>
    </rPh>
    <rPh sb="12" eb="14">
      <t>サクテイ</t>
    </rPh>
    <rPh sb="15" eb="16">
      <t>トモナ</t>
    </rPh>
    <rPh sb="18" eb="20">
      <t>モクヒョウ</t>
    </rPh>
    <rPh sb="21" eb="23">
      <t>ヘンコウ</t>
    </rPh>
    <rPh sb="28" eb="30">
      <t>ネンド</t>
    </rPh>
    <phoneticPr fontId="2"/>
  </si>
  <si>
    <t>注１　目標達成状況は目標値に対する現状の達成率を記載。　計算式：達成率(％)＝最新の状況／目標値×100</t>
    <rPh sb="0" eb="1">
      <t>チュウ</t>
    </rPh>
    <rPh sb="3" eb="5">
      <t>モクヒョウ</t>
    </rPh>
    <rPh sb="5" eb="7">
      <t>タッセイ</t>
    </rPh>
    <rPh sb="7" eb="9">
      <t>ジョウキョウ</t>
    </rPh>
    <rPh sb="10" eb="12">
      <t>モクヒョウ</t>
    </rPh>
    <rPh sb="12" eb="13">
      <t>アタイ</t>
    </rPh>
    <rPh sb="14" eb="15">
      <t>タイ</t>
    </rPh>
    <rPh sb="17" eb="19">
      <t>ゲンジョウ</t>
    </rPh>
    <rPh sb="20" eb="23">
      <t>タッセイリツ</t>
    </rPh>
    <rPh sb="24" eb="26">
      <t>キサイ</t>
    </rPh>
    <rPh sb="28" eb="30">
      <t>ケイサン</t>
    </rPh>
    <rPh sb="30" eb="31">
      <t>シキ</t>
    </rPh>
    <phoneticPr fontId="2"/>
  </si>
  <si>
    <t>注２　計画策定時の状況を0％、達成を100％としたときの進捗率を記載。　計算式：進捗率(％)＝（最新の状況－計画策定時の状況）／（目標値－計画策定時の状況）×100</t>
    <rPh sb="0" eb="1">
      <t>チュウ</t>
    </rPh>
    <rPh sb="3" eb="5">
      <t>ケイカク</t>
    </rPh>
    <rPh sb="5" eb="7">
      <t>サクテイ</t>
    </rPh>
    <rPh sb="7" eb="8">
      <t>ジ</t>
    </rPh>
    <rPh sb="9" eb="11">
      <t>ジョウキョウ</t>
    </rPh>
    <rPh sb="15" eb="17">
      <t>タッセイ</t>
    </rPh>
    <rPh sb="28" eb="30">
      <t>シンチョク</t>
    </rPh>
    <rPh sb="30" eb="31">
      <t>リツ</t>
    </rPh>
    <rPh sb="32" eb="34">
      <t>キサイ</t>
    </rPh>
    <rPh sb="36" eb="38">
      <t>ケイサン</t>
    </rPh>
    <rPh sb="38" eb="39">
      <t>シキ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</si>
</sst>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%"/>
    <numFmt numFmtId="177" formatCode="0_ 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sz val="18"/>
      <name val="Century"/>
      <family val="1"/>
    </font>
    <font>
      <b/>
      <vertAlign val="superscript"/>
      <sz val="11"/>
      <name val="ＭＳ Ｐゴシック"/>
      <family val="3"/>
      <charset val="128"/>
    </font>
    <font>
      <b/>
      <vertAlign val="superscript"/>
      <sz val="9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vertAlign val="subscript"/>
      <sz val="9"/>
      <name val="ＭＳ Ｐゴシック"/>
      <family val="3"/>
      <charset val="128"/>
    </font>
    <font>
      <sz val="20"/>
      <name val="ＭＳ Ｐゴシック"/>
      <family val="3"/>
      <charset val="128"/>
    </font>
    <font>
      <vertAlign val="subscript"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163">
    <xf numFmtId="0" fontId="0" fillId="0" borderId="0" xfId="0">
      <alignment vertical="center"/>
    </xf>
    <xf numFmtId="0" fontId="3" fillId="0" borderId="13" xfId="0" applyFont="1" applyFill="1" applyBorder="1">
      <alignment vertical="center"/>
    </xf>
    <xf numFmtId="0" fontId="0" fillId="0" borderId="14" xfId="0" applyFont="1" applyFill="1" applyBorder="1" applyAlignment="1">
      <alignment horizontal="right" vertical="center"/>
    </xf>
    <xf numFmtId="0" fontId="3" fillId="0" borderId="15" xfId="0" applyFont="1" applyFill="1" applyBorder="1">
      <alignment vertical="center"/>
    </xf>
    <xf numFmtId="0" fontId="0" fillId="0" borderId="18" xfId="0" applyFont="1" applyFill="1" applyBorder="1">
      <alignment vertical="center"/>
    </xf>
    <xf numFmtId="0" fontId="0" fillId="0" borderId="13" xfId="0" applyFont="1" applyFill="1" applyBorder="1">
      <alignment vertical="center"/>
    </xf>
    <xf numFmtId="0" fontId="0" fillId="0" borderId="21" xfId="0" applyFont="1" applyFill="1" applyBorder="1" applyAlignment="1">
      <alignment horizontal="right" vertical="center"/>
    </xf>
    <xf numFmtId="177" fontId="0" fillId="0" borderId="0" xfId="0" applyNumberFormat="1">
      <alignment vertical="center"/>
    </xf>
    <xf numFmtId="0" fontId="6" fillId="0" borderId="0" xfId="0" applyFont="1" applyFill="1">
      <alignment vertical="center"/>
    </xf>
    <xf numFmtId="0" fontId="8" fillId="0" borderId="0" xfId="0" quotePrefix="1" applyFont="1" applyFill="1" applyAlignment="1">
      <alignment horizontal="left" vertical="center" textRotation="180"/>
    </xf>
    <xf numFmtId="0" fontId="8" fillId="0" borderId="0" xfId="0" quotePrefix="1" applyFont="1" applyFill="1" applyAlignment="1">
      <alignment horizontal="left" textRotation="180"/>
    </xf>
    <xf numFmtId="0" fontId="0" fillId="0" borderId="15" xfId="0" applyFont="1" applyFill="1" applyBorder="1">
      <alignment vertical="center"/>
    </xf>
    <xf numFmtId="0" fontId="0" fillId="0" borderId="29" xfId="0" applyFont="1" applyFill="1" applyBorder="1" applyAlignment="1">
      <alignment horizontal="right" vertical="center"/>
    </xf>
    <xf numFmtId="0" fontId="0" fillId="0" borderId="4" xfId="0" applyFont="1" applyFill="1" applyBorder="1">
      <alignment vertical="center"/>
    </xf>
    <xf numFmtId="0" fontId="0" fillId="0" borderId="5" xfId="0" applyFont="1" applyFill="1" applyBorder="1">
      <alignment vertical="center"/>
    </xf>
    <xf numFmtId="0" fontId="0" fillId="0" borderId="28" xfId="0" applyFont="1" applyFill="1" applyBorder="1">
      <alignment vertical="center"/>
    </xf>
    <xf numFmtId="0" fontId="0" fillId="0" borderId="30" xfId="0" applyFont="1" applyFill="1" applyBorder="1">
      <alignment vertical="center"/>
    </xf>
    <xf numFmtId="0" fontId="4" fillId="0" borderId="2" xfId="0" applyFont="1" applyFill="1" applyBorder="1" applyAlignment="1">
      <alignment horizontal="right" vertical="center"/>
    </xf>
    <xf numFmtId="0" fontId="0" fillId="0" borderId="3" xfId="0" applyFont="1" applyFill="1" applyBorder="1" applyAlignment="1">
      <alignment horizontal="right" vertical="center" wrapText="1"/>
    </xf>
    <xf numFmtId="0" fontId="0" fillId="0" borderId="16" xfId="0" applyFont="1" applyFill="1" applyBorder="1">
      <alignment vertical="center"/>
    </xf>
    <xf numFmtId="0" fontId="0" fillId="0" borderId="31" xfId="0" applyFont="1" applyFill="1" applyBorder="1">
      <alignment vertical="center"/>
    </xf>
    <xf numFmtId="0" fontId="0" fillId="0" borderId="15" xfId="0" applyFont="1" applyFill="1" applyBorder="1" applyAlignment="1">
      <alignment horizontal="right" vertical="center"/>
    </xf>
    <xf numFmtId="0" fontId="0" fillId="0" borderId="16" xfId="0" applyFont="1" applyFill="1" applyBorder="1" applyAlignment="1">
      <alignment horizontal="right" vertical="center"/>
    </xf>
    <xf numFmtId="176" fontId="0" fillId="0" borderId="31" xfId="0" applyNumberFormat="1" applyFont="1" applyFill="1" applyBorder="1">
      <alignment vertical="center"/>
    </xf>
    <xf numFmtId="0" fontId="0" fillId="0" borderId="8" xfId="0" applyFont="1" applyFill="1" applyBorder="1" applyAlignment="1">
      <alignment horizontal="right" vertical="center"/>
    </xf>
    <xf numFmtId="0" fontId="3" fillId="0" borderId="22" xfId="0" applyFont="1" applyFill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0" fontId="0" fillId="0" borderId="31" xfId="0" applyFont="1" applyFill="1" applyBorder="1" applyAlignment="1">
      <alignment horizontal="right" vertical="center"/>
    </xf>
    <xf numFmtId="0" fontId="0" fillId="0" borderId="18" xfId="0" applyFont="1" applyFill="1" applyBorder="1" applyAlignment="1">
      <alignment horizontal="right" vertical="center"/>
    </xf>
    <xf numFmtId="0" fontId="0" fillId="0" borderId="26" xfId="0" applyFont="1" applyFill="1" applyBorder="1">
      <alignment vertical="center"/>
    </xf>
    <xf numFmtId="176" fontId="0" fillId="0" borderId="20" xfId="0" applyNumberFormat="1" applyFont="1" applyFill="1" applyBorder="1" applyAlignment="1">
      <alignment horizontal="right" vertical="center"/>
    </xf>
    <xf numFmtId="0" fontId="0" fillId="0" borderId="3" xfId="0" applyFont="1" applyFill="1" applyBorder="1" applyAlignment="1">
      <alignment vertical="center" wrapText="1"/>
    </xf>
    <xf numFmtId="0" fontId="0" fillId="0" borderId="0" xfId="0" applyFont="1" applyFill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right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left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right" vertical="center"/>
    </xf>
    <xf numFmtId="0" fontId="0" fillId="0" borderId="24" xfId="0" applyFont="1" applyFill="1" applyBorder="1">
      <alignment vertical="center"/>
    </xf>
    <xf numFmtId="0" fontId="0" fillId="0" borderId="0" xfId="0" applyFont="1" applyFill="1" applyAlignment="1">
      <alignment vertical="center"/>
    </xf>
    <xf numFmtId="0" fontId="0" fillId="0" borderId="34" xfId="0" applyFont="1" applyFill="1" applyBorder="1">
      <alignment vertical="center"/>
    </xf>
    <xf numFmtId="0" fontId="0" fillId="0" borderId="12" xfId="0" applyFont="1" applyFill="1" applyBorder="1">
      <alignment vertical="center"/>
    </xf>
    <xf numFmtId="0" fontId="0" fillId="0" borderId="3" xfId="0" applyFont="1" applyFill="1" applyBorder="1" applyAlignment="1">
      <alignment horizontal="left" vertical="center"/>
    </xf>
    <xf numFmtId="0" fontId="0" fillId="0" borderId="15" xfId="0" applyFont="1" applyFill="1" applyBorder="1" applyAlignment="1">
      <alignment vertical="center" wrapText="1"/>
    </xf>
    <xf numFmtId="9" fontId="0" fillId="0" borderId="15" xfId="0" applyNumberFormat="1" applyFont="1" applyFill="1" applyBorder="1">
      <alignment vertical="center"/>
    </xf>
    <xf numFmtId="9" fontId="0" fillId="0" borderId="16" xfId="0" applyNumberFormat="1" applyFont="1" applyFill="1" applyBorder="1">
      <alignment vertical="center"/>
    </xf>
    <xf numFmtId="0" fontId="3" fillId="0" borderId="23" xfId="0" applyFont="1" applyFill="1" applyBorder="1">
      <alignment vertical="center"/>
    </xf>
    <xf numFmtId="0" fontId="0" fillId="0" borderId="23" xfId="0" applyFont="1" applyFill="1" applyBorder="1">
      <alignment vertical="center"/>
    </xf>
    <xf numFmtId="9" fontId="0" fillId="0" borderId="13" xfId="0" applyNumberFormat="1" applyFont="1" applyFill="1" applyBorder="1">
      <alignment vertical="center"/>
    </xf>
    <xf numFmtId="9" fontId="0" fillId="0" borderId="4" xfId="0" applyNumberFormat="1" applyFont="1" applyFill="1" applyBorder="1">
      <alignment vertical="center"/>
    </xf>
    <xf numFmtId="176" fontId="0" fillId="0" borderId="5" xfId="0" applyNumberFormat="1" applyFont="1" applyFill="1" applyBorder="1">
      <alignment vertical="center"/>
    </xf>
    <xf numFmtId="0" fontId="0" fillId="0" borderId="47" xfId="0" applyFont="1" applyFill="1" applyBorder="1">
      <alignment vertical="center"/>
    </xf>
    <xf numFmtId="0" fontId="13" fillId="0" borderId="0" xfId="0" applyFont="1" applyFill="1">
      <alignment vertical="center"/>
    </xf>
    <xf numFmtId="0" fontId="0" fillId="0" borderId="49" xfId="0" applyFont="1" applyFill="1" applyBorder="1">
      <alignment vertical="center"/>
    </xf>
    <xf numFmtId="0" fontId="3" fillId="0" borderId="3" xfId="0" applyFont="1" applyFill="1" applyBorder="1">
      <alignment vertical="center"/>
    </xf>
    <xf numFmtId="0" fontId="0" fillId="0" borderId="6" xfId="0" applyFont="1" applyFill="1" applyBorder="1" applyAlignment="1">
      <alignment horizontal="right" vertical="center"/>
    </xf>
    <xf numFmtId="0" fontId="0" fillId="0" borderId="7" xfId="0" applyFont="1" applyFill="1" applyBorder="1" applyAlignment="1">
      <alignment horizontal="right" vertical="center"/>
    </xf>
    <xf numFmtId="176" fontId="1" fillId="0" borderId="21" xfId="1" applyNumberFormat="1" applyFont="1" applyFill="1" applyBorder="1" applyAlignment="1">
      <alignment horizontal="right" vertical="center" wrapText="1"/>
    </xf>
    <xf numFmtId="0" fontId="1" fillId="0" borderId="17" xfId="0" applyFont="1" applyFill="1" applyBorder="1" applyAlignment="1">
      <alignment horizontal="right" vertical="center" wrapText="1"/>
    </xf>
    <xf numFmtId="0" fontId="1" fillId="0" borderId="32" xfId="0" applyFont="1" applyFill="1" applyBorder="1">
      <alignment vertical="center"/>
    </xf>
    <xf numFmtId="0" fontId="1" fillId="0" borderId="17" xfId="0" applyFont="1" applyFill="1" applyBorder="1">
      <alignment vertical="center"/>
    </xf>
    <xf numFmtId="176" fontId="1" fillId="0" borderId="1" xfId="1" applyNumberFormat="1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right" vertical="center" wrapText="1"/>
    </xf>
    <xf numFmtId="0" fontId="3" fillId="0" borderId="23" xfId="0" applyFont="1" applyFill="1" applyBorder="1" applyAlignment="1">
      <alignment vertical="center" wrapText="1"/>
    </xf>
    <xf numFmtId="0" fontId="0" fillId="0" borderId="23" xfId="0" applyFont="1" applyFill="1" applyBorder="1" applyAlignment="1">
      <alignment horizontal="right" vertical="center"/>
    </xf>
    <xf numFmtId="0" fontId="0" fillId="0" borderId="12" xfId="0" applyFont="1" applyFill="1" applyBorder="1" applyAlignment="1">
      <alignment horizontal="right" vertical="center"/>
    </xf>
    <xf numFmtId="0" fontId="0" fillId="0" borderId="34" xfId="0" applyFont="1" applyFill="1" applyBorder="1" applyAlignment="1">
      <alignment horizontal="right" vertical="center"/>
    </xf>
    <xf numFmtId="0" fontId="0" fillId="0" borderId="17" xfId="0" applyFont="1" applyFill="1" applyBorder="1" applyAlignment="1">
      <alignment horizontal="right" vertical="center" wrapText="1"/>
    </xf>
    <xf numFmtId="0" fontId="0" fillId="0" borderId="17" xfId="0" applyFont="1" applyFill="1" applyBorder="1" applyAlignment="1">
      <alignment vertical="center"/>
    </xf>
    <xf numFmtId="0" fontId="0" fillId="0" borderId="52" xfId="0" applyFont="1" applyFill="1" applyBorder="1" applyAlignment="1">
      <alignment horizontal="right" vertical="center"/>
    </xf>
    <xf numFmtId="0" fontId="0" fillId="0" borderId="14" xfId="0" applyFont="1" applyFill="1" applyBorder="1" applyAlignment="1">
      <alignment horizontal="right" vertical="center"/>
    </xf>
    <xf numFmtId="0" fontId="0" fillId="0" borderId="20" xfId="0" applyFont="1" applyFill="1" applyBorder="1" applyAlignment="1">
      <alignment horizontal="right" vertical="center"/>
    </xf>
    <xf numFmtId="0" fontId="0" fillId="0" borderId="3" xfId="0" applyFont="1" applyFill="1" applyBorder="1">
      <alignment vertical="center"/>
    </xf>
    <xf numFmtId="0" fontId="0" fillId="0" borderId="2" xfId="0" applyFont="1" applyFill="1" applyBorder="1" applyAlignment="1">
      <alignment horizontal="right" vertical="center"/>
    </xf>
    <xf numFmtId="0" fontId="0" fillId="0" borderId="20" xfId="0" applyFont="1" applyFill="1" applyBorder="1">
      <alignment vertical="center"/>
    </xf>
    <xf numFmtId="0" fontId="0" fillId="0" borderId="2" xfId="0" applyFont="1" applyFill="1" applyBorder="1">
      <alignment vertical="center"/>
    </xf>
    <xf numFmtId="0" fontId="0" fillId="0" borderId="3" xfId="0" applyFont="1" applyFill="1" applyBorder="1" applyAlignment="1">
      <alignment vertical="center"/>
    </xf>
    <xf numFmtId="0" fontId="0" fillId="0" borderId="3" xfId="0" applyFont="1" applyFill="1" applyBorder="1" applyAlignment="1">
      <alignment horizontal="right" vertical="center"/>
    </xf>
    <xf numFmtId="0" fontId="0" fillId="0" borderId="14" xfId="0" applyFont="1" applyFill="1" applyBorder="1" applyAlignment="1">
      <alignment vertical="center"/>
    </xf>
    <xf numFmtId="0" fontId="0" fillId="0" borderId="0" xfId="0" applyFont="1" applyFill="1">
      <alignment vertical="center"/>
    </xf>
    <xf numFmtId="0" fontId="0" fillId="0" borderId="28" xfId="0" applyFont="1" applyFill="1" applyBorder="1" applyAlignment="1">
      <alignment horizontal="right" vertical="center" wrapText="1"/>
    </xf>
    <xf numFmtId="0" fontId="0" fillId="0" borderId="36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right" vertical="center"/>
    </xf>
    <xf numFmtId="176" fontId="1" fillId="0" borderId="9" xfId="1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right" vertical="center" wrapText="1"/>
    </xf>
    <xf numFmtId="176" fontId="1" fillId="0" borderId="27" xfId="1" applyNumberFormat="1" applyFont="1" applyFill="1" applyBorder="1" applyAlignment="1">
      <alignment horizontal="center" vertical="center" wrapText="1"/>
    </xf>
    <xf numFmtId="38" fontId="1" fillId="0" borderId="45" xfId="2" applyFont="1" applyFill="1" applyBorder="1" applyAlignment="1">
      <alignment horizontal="right" vertical="center" wrapText="1"/>
    </xf>
    <xf numFmtId="0" fontId="1" fillId="0" borderId="45" xfId="0" applyFont="1" applyFill="1" applyBorder="1" applyAlignment="1">
      <alignment horizontal="right" vertical="center"/>
    </xf>
    <xf numFmtId="0" fontId="1" fillId="0" borderId="48" xfId="0" applyFont="1" applyFill="1" applyBorder="1" applyAlignment="1">
      <alignment horizontal="right" vertical="center"/>
    </xf>
    <xf numFmtId="0" fontId="1" fillId="0" borderId="46" xfId="0" applyFont="1" applyFill="1" applyBorder="1">
      <alignment vertical="center"/>
    </xf>
    <xf numFmtId="0" fontId="1" fillId="0" borderId="47" xfId="0" applyFont="1" applyFill="1" applyBorder="1">
      <alignment vertical="center"/>
    </xf>
    <xf numFmtId="0" fontId="1" fillId="0" borderId="53" xfId="0" applyFont="1" applyFill="1" applyBorder="1">
      <alignment vertical="center"/>
    </xf>
    <xf numFmtId="0" fontId="1" fillId="0" borderId="51" xfId="0" applyFont="1" applyFill="1" applyBorder="1">
      <alignment vertical="center"/>
    </xf>
    <xf numFmtId="0" fontId="0" fillId="0" borderId="50" xfId="0" applyFont="1" applyFill="1" applyBorder="1" applyAlignment="1">
      <alignment horizontal="right" vertical="center" wrapText="1"/>
    </xf>
    <xf numFmtId="0" fontId="0" fillId="0" borderId="14" xfId="0" applyFont="1" applyFill="1" applyBorder="1" applyAlignment="1">
      <alignment horizontal="right" vertical="center"/>
    </xf>
    <xf numFmtId="0" fontId="0" fillId="0" borderId="21" xfId="0" applyFont="1" applyFill="1" applyBorder="1" applyAlignment="1">
      <alignment horizontal="right" vertical="center"/>
    </xf>
    <xf numFmtId="0" fontId="0" fillId="0" borderId="3" xfId="0" applyFont="1" applyFill="1" applyBorder="1">
      <alignment vertical="center"/>
    </xf>
    <xf numFmtId="0" fontId="0" fillId="0" borderId="2" xfId="0" applyFont="1" applyFill="1" applyBorder="1" applyAlignment="1">
      <alignment horizontal="right" vertical="center"/>
    </xf>
    <xf numFmtId="0" fontId="0" fillId="0" borderId="30" xfId="0" applyFont="1" applyFill="1" applyBorder="1">
      <alignment vertical="center"/>
    </xf>
    <xf numFmtId="0" fontId="0" fillId="0" borderId="20" xfId="0" applyFont="1" applyFill="1" applyBorder="1">
      <alignment vertical="center"/>
    </xf>
    <xf numFmtId="0" fontId="0" fillId="0" borderId="2" xfId="0" applyFont="1" applyFill="1" applyBorder="1">
      <alignment vertical="center"/>
    </xf>
    <xf numFmtId="0" fontId="0" fillId="0" borderId="1" xfId="0" applyFont="1" applyFill="1" applyBorder="1">
      <alignment vertical="center"/>
    </xf>
    <xf numFmtId="0" fontId="0" fillId="0" borderId="3" xfId="0" applyFont="1" applyFill="1" applyBorder="1" applyAlignment="1">
      <alignment vertical="center"/>
    </xf>
    <xf numFmtId="0" fontId="0" fillId="0" borderId="3" xfId="0" applyFont="1" applyFill="1" applyBorder="1" applyAlignment="1">
      <alignment vertical="center" wrapText="1"/>
    </xf>
    <xf numFmtId="0" fontId="0" fillId="0" borderId="0" xfId="0" applyFont="1" applyFill="1">
      <alignment vertical="center"/>
    </xf>
    <xf numFmtId="0" fontId="0" fillId="0" borderId="41" xfId="0" applyFont="1" applyFill="1" applyBorder="1">
      <alignment vertical="center"/>
    </xf>
    <xf numFmtId="0" fontId="0" fillId="0" borderId="19" xfId="0" applyFont="1" applyFill="1" applyBorder="1">
      <alignment vertical="center"/>
    </xf>
    <xf numFmtId="0" fontId="3" fillId="0" borderId="3" xfId="0" applyFont="1" applyFill="1" applyBorder="1" applyAlignment="1">
      <alignment vertical="center" wrapText="1"/>
    </xf>
    <xf numFmtId="0" fontId="0" fillId="0" borderId="21" xfId="0" applyFont="1" applyFill="1" applyBorder="1">
      <alignment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right" vertical="center"/>
    </xf>
    <xf numFmtId="176" fontId="0" fillId="0" borderId="1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vertical="center"/>
    </xf>
    <xf numFmtId="0" fontId="0" fillId="0" borderId="9" xfId="0" applyFont="1" applyFill="1" applyBorder="1" applyAlignment="1">
      <alignment horizontal="right" vertical="center"/>
    </xf>
    <xf numFmtId="0" fontId="0" fillId="0" borderId="33" xfId="0" applyFont="1" applyFill="1" applyBorder="1" applyAlignment="1">
      <alignment vertical="center"/>
    </xf>
    <xf numFmtId="176" fontId="0" fillId="0" borderId="3" xfId="0" applyNumberFormat="1" applyFont="1" applyFill="1" applyBorder="1" applyAlignment="1">
      <alignment horizontal="right" vertical="center" wrapText="1"/>
    </xf>
    <xf numFmtId="176" fontId="0" fillId="0" borderId="2" xfId="0" applyNumberFormat="1" applyFont="1" applyFill="1" applyBorder="1" applyAlignment="1">
      <alignment horizontal="right" vertical="center" wrapText="1"/>
    </xf>
    <xf numFmtId="176" fontId="0" fillId="0" borderId="20" xfId="0" applyNumberFormat="1" applyFont="1" applyFill="1" applyBorder="1" applyAlignment="1">
      <alignment horizontal="left" vertical="center" wrapText="1"/>
    </xf>
    <xf numFmtId="9" fontId="0" fillId="0" borderId="1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right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right" vertical="center" wrapText="1"/>
    </xf>
    <xf numFmtId="9" fontId="0" fillId="0" borderId="3" xfId="0" applyNumberFormat="1" applyFont="1" applyFill="1" applyBorder="1" applyAlignment="1">
      <alignment horizontal="right" vertical="center"/>
    </xf>
    <xf numFmtId="9" fontId="0" fillId="0" borderId="2" xfId="0" applyNumberFormat="1" applyFont="1" applyFill="1" applyBorder="1" applyAlignment="1">
      <alignment vertical="center"/>
    </xf>
    <xf numFmtId="176" fontId="0" fillId="0" borderId="20" xfId="0" applyNumberFormat="1" applyFont="1" applyFill="1" applyBorder="1" applyAlignment="1">
      <alignment vertical="center"/>
    </xf>
    <xf numFmtId="176" fontId="0" fillId="0" borderId="28" xfId="0" applyNumberFormat="1" applyFont="1" applyFill="1" applyBorder="1" applyAlignment="1">
      <alignment vertical="center" wrapText="1"/>
    </xf>
    <xf numFmtId="176" fontId="0" fillId="0" borderId="26" xfId="0" applyNumberFormat="1" applyFont="1" applyFill="1" applyBorder="1" applyAlignment="1">
      <alignment horizontal="center" vertical="center"/>
    </xf>
    <xf numFmtId="176" fontId="0" fillId="0" borderId="21" xfId="0" applyNumberFormat="1" applyFont="1" applyFill="1" applyBorder="1" applyAlignment="1">
      <alignment horizontal="right" vertical="center"/>
    </xf>
    <xf numFmtId="0" fontId="0" fillId="0" borderId="17" xfId="0" applyFont="1" applyFill="1" applyBorder="1">
      <alignment vertical="center"/>
    </xf>
    <xf numFmtId="176" fontId="0" fillId="0" borderId="1" xfId="1" applyNumberFormat="1" applyFont="1" applyFill="1" applyBorder="1" applyAlignment="1">
      <alignment horizontal="center" vertical="center"/>
    </xf>
    <xf numFmtId="9" fontId="0" fillId="0" borderId="21" xfId="0" applyNumberFormat="1" applyFont="1" applyFill="1" applyBorder="1" applyAlignment="1">
      <alignment vertical="center" wrapText="1"/>
    </xf>
    <xf numFmtId="9" fontId="0" fillId="0" borderId="21" xfId="0" applyNumberFormat="1" applyFont="1" applyFill="1" applyBorder="1">
      <alignment vertical="center"/>
    </xf>
    <xf numFmtId="0" fontId="0" fillId="0" borderId="21" xfId="0" applyFont="1" applyFill="1" applyBorder="1" applyAlignment="1">
      <alignment horizontal="right" vertical="center" wrapText="1"/>
    </xf>
    <xf numFmtId="10" fontId="0" fillId="0" borderId="1" xfId="1" applyNumberFormat="1" applyFont="1" applyFill="1" applyBorder="1" applyAlignment="1">
      <alignment horizontal="center" vertical="center"/>
    </xf>
    <xf numFmtId="0" fontId="1" fillId="0" borderId="25" xfId="0" applyFont="1" applyFill="1" applyBorder="1">
      <alignment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/>
    </xf>
    <xf numFmtId="176" fontId="0" fillId="0" borderId="21" xfId="1" applyNumberFormat="1" applyFont="1" applyFill="1" applyBorder="1" applyAlignment="1">
      <alignment horizontal="right"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left" vertical="center"/>
    </xf>
    <xf numFmtId="0" fontId="0" fillId="0" borderId="35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/>
    </xf>
    <xf numFmtId="0" fontId="0" fillId="0" borderId="15" xfId="0" applyFont="1" applyFill="1" applyBorder="1" applyAlignment="1">
      <alignment horizontal="right" vertical="center" wrapText="1"/>
    </xf>
    <xf numFmtId="0" fontId="0" fillId="0" borderId="35" xfId="0" applyFont="1" applyFill="1" applyBorder="1" applyAlignment="1">
      <alignment horizontal="right" vertical="center" wrapText="1"/>
    </xf>
    <xf numFmtId="0" fontId="0" fillId="0" borderId="11" xfId="0" applyFont="1" applyFill="1" applyBorder="1" applyAlignment="1">
      <alignment horizontal="right" vertical="center" wrapText="1"/>
    </xf>
    <xf numFmtId="176" fontId="0" fillId="0" borderId="25" xfId="1" applyNumberFormat="1" applyFont="1" applyFill="1" applyBorder="1" applyAlignment="1">
      <alignment horizontal="center" vertical="center"/>
    </xf>
    <xf numFmtId="176" fontId="0" fillId="0" borderId="44" xfId="1" applyNumberFormat="1" applyFont="1" applyFill="1" applyBorder="1" applyAlignment="1">
      <alignment horizontal="center" vertical="center"/>
    </xf>
    <xf numFmtId="176" fontId="0" fillId="0" borderId="43" xfId="1" applyNumberFormat="1" applyFont="1" applyFill="1" applyBorder="1" applyAlignment="1">
      <alignment horizontal="center" vertical="center"/>
    </xf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3"/>
  <sheetViews>
    <sheetView tabSelected="1" view="pageBreakPreview" topLeftCell="A8" zoomScale="80" zoomScaleNormal="40" zoomScaleSheetLayoutView="80" zoomScalePageLayoutView="70" workbookViewId="0">
      <selection activeCell="F12" sqref="F12"/>
    </sheetView>
  </sheetViews>
  <sheetFormatPr defaultRowHeight="13.5" x14ac:dyDescent="0.15"/>
  <cols>
    <col min="1" max="1" width="8" style="32" customWidth="1"/>
    <col min="2" max="2" width="11.25" style="32" customWidth="1"/>
    <col min="3" max="3" width="56.375" style="32" customWidth="1"/>
    <col min="4" max="4" width="16" style="32" customWidth="1"/>
    <col min="5" max="5" width="21.375" style="32" bestFit="1" customWidth="1"/>
    <col min="6" max="6" width="11.25" style="32" customWidth="1"/>
    <col min="7" max="7" width="9" style="32" bestFit="1" customWidth="1"/>
    <col min="8" max="8" width="16.125" style="32" customWidth="1"/>
    <col min="9" max="9" width="9" style="32" bestFit="1" customWidth="1"/>
    <col min="10" max="10" width="18.625" style="32" customWidth="1"/>
    <col min="11" max="11" width="4.875" style="32" customWidth="1"/>
    <col min="12" max="16384" width="9" style="32"/>
  </cols>
  <sheetData>
    <row r="1" spans="1:10" ht="25.5" customHeight="1" x14ac:dyDescent="0.15">
      <c r="B1" s="57" t="s">
        <v>80</v>
      </c>
    </row>
    <row r="2" spans="1:10" ht="10.5" customHeight="1" x14ac:dyDescent="0.15">
      <c r="B2" s="8"/>
    </row>
    <row r="3" spans="1:10" ht="14.25" thickBot="1" x14ac:dyDescent="0.2">
      <c r="D3" s="33"/>
      <c r="F3" s="33"/>
      <c r="J3" s="33"/>
    </row>
    <row r="4" spans="1:10" x14ac:dyDescent="0.15">
      <c r="B4" s="149" t="s">
        <v>0</v>
      </c>
      <c r="C4" s="143" t="s">
        <v>19</v>
      </c>
      <c r="D4" s="143" t="s">
        <v>4</v>
      </c>
      <c r="E4" s="34"/>
      <c r="F4" s="35" t="s">
        <v>77</v>
      </c>
      <c r="G4" s="35"/>
      <c r="H4" s="145" t="s">
        <v>24</v>
      </c>
      <c r="I4" s="146"/>
      <c r="J4" s="151" t="s">
        <v>43</v>
      </c>
    </row>
    <row r="5" spans="1:10" ht="14.25" thickBot="1" x14ac:dyDescent="0.2">
      <c r="B5" s="150"/>
      <c r="C5" s="144"/>
      <c r="D5" s="144"/>
      <c r="E5" s="36"/>
      <c r="F5" s="37" t="s">
        <v>3</v>
      </c>
      <c r="G5" s="38" t="s">
        <v>34</v>
      </c>
      <c r="H5" s="39" t="s">
        <v>3</v>
      </c>
      <c r="I5" s="40" t="s">
        <v>34</v>
      </c>
      <c r="J5" s="152"/>
    </row>
    <row r="6" spans="1:10" s="84" customFormat="1" ht="90" customHeight="1" thickBot="1" x14ac:dyDescent="0.2">
      <c r="B6" s="86" t="s">
        <v>1</v>
      </c>
      <c r="C6" s="68" t="s">
        <v>86</v>
      </c>
      <c r="D6" s="69" t="s">
        <v>88</v>
      </c>
      <c r="E6" s="70"/>
      <c r="F6" s="71" t="s">
        <v>89</v>
      </c>
      <c r="G6" s="42">
        <v>2005</v>
      </c>
      <c r="H6" s="85" t="s">
        <v>90</v>
      </c>
      <c r="I6" s="72">
        <v>2015</v>
      </c>
      <c r="J6" s="41" t="s">
        <v>78</v>
      </c>
    </row>
    <row r="7" spans="1:10" x14ac:dyDescent="0.15">
      <c r="B7" s="153" t="s">
        <v>15</v>
      </c>
      <c r="C7" s="1" t="s">
        <v>18</v>
      </c>
      <c r="D7" s="5"/>
      <c r="E7" s="13"/>
      <c r="F7" s="14"/>
      <c r="G7" s="4"/>
      <c r="H7" s="15"/>
      <c r="I7" s="16"/>
      <c r="J7" s="29"/>
    </row>
    <row r="8" spans="1:10" s="44" customFormat="1" ht="53.25" customHeight="1" x14ac:dyDescent="0.15">
      <c r="B8" s="147"/>
      <c r="C8" s="31" t="s">
        <v>56</v>
      </c>
      <c r="D8" s="18" t="s">
        <v>93</v>
      </c>
      <c r="E8" s="17"/>
      <c r="F8" s="74" t="s">
        <v>92</v>
      </c>
      <c r="G8" s="2">
        <v>2014</v>
      </c>
      <c r="H8" s="142" t="s">
        <v>91</v>
      </c>
      <c r="I8" s="87">
        <v>2015</v>
      </c>
      <c r="J8" s="138" t="s">
        <v>79</v>
      </c>
    </row>
    <row r="9" spans="1:10" s="44" customFormat="1" ht="57" customHeight="1" x14ac:dyDescent="0.15">
      <c r="A9" s="9"/>
      <c r="B9" s="147"/>
      <c r="C9" s="31" t="s">
        <v>45</v>
      </c>
      <c r="D9" s="18" t="s">
        <v>94</v>
      </c>
      <c r="E9" s="17"/>
      <c r="F9" s="74" t="s">
        <v>91</v>
      </c>
      <c r="G9" s="73">
        <v>2014</v>
      </c>
      <c r="H9" s="6" t="s">
        <v>91</v>
      </c>
      <c r="I9" s="73">
        <v>2014</v>
      </c>
      <c r="J9" s="138" t="s">
        <v>44</v>
      </c>
    </row>
    <row r="10" spans="1:10" x14ac:dyDescent="0.15">
      <c r="B10" s="147"/>
      <c r="C10" s="3" t="s">
        <v>37</v>
      </c>
      <c r="D10" s="11"/>
      <c r="E10" s="19"/>
      <c r="F10" s="20"/>
      <c r="G10" s="12"/>
      <c r="H10" s="64"/>
      <c r="I10" s="65"/>
      <c r="J10" s="139"/>
    </row>
    <row r="11" spans="1:10" ht="56.25" customHeight="1" x14ac:dyDescent="0.15">
      <c r="B11" s="147"/>
      <c r="C11" s="11" t="s">
        <v>59</v>
      </c>
      <c r="D11" s="21" t="s">
        <v>11</v>
      </c>
      <c r="E11" s="22"/>
      <c r="F11" s="23">
        <v>0.34300000000000003</v>
      </c>
      <c r="G11" s="12">
        <v>2009</v>
      </c>
      <c r="H11" s="62">
        <v>0.41199999999999998</v>
      </c>
      <c r="I11" s="63">
        <v>2016</v>
      </c>
      <c r="J11" s="66">
        <f>H11/(F11*2)</f>
        <v>0.6005830903790087</v>
      </c>
    </row>
    <row r="12" spans="1:10" ht="56.25" customHeight="1" thickBot="1" x14ac:dyDescent="0.2">
      <c r="B12" s="148"/>
      <c r="C12" s="48" t="s">
        <v>60</v>
      </c>
      <c r="D12" s="49">
        <v>1</v>
      </c>
      <c r="E12" s="50"/>
      <c r="F12" s="23">
        <v>0.89400000000000002</v>
      </c>
      <c r="G12" s="12">
        <v>2009</v>
      </c>
      <c r="H12" s="88">
        <v>0.84</v>
      </c>
      <c r="I12" s="89">
        <v>2016</v>
      </c>
      <c r="J12" s="90">
        <f>H12/D12</f>
        <v>0.84</v>
      </c>
    </row>
    <row r="13" spans="1:10" ht="60" customHeight="1" x14ac:dyDescent="0.15">
      <c r="B13" s="153" t="s">
        <v>2</v>
      </c>
      <c r="C13" s="1" t="s">
        <v>58</v>
      </c>
      <c r="D13" s="53">
        <v>0.7</v>
      </c>
      <c r="E13" s="54"/>
      <c r="F13" s="55">
        <v>0.16900000000000001</v>
      </c>
      <c r="G13" s="28">
        <v>2008</v>
      </c>
      <c r="H13" s="130">
        <v>0.17499999999999999</v>
      </c>
      <c r="I13" s="103">
        <v>2016</v>
      </c>
      <c r="J13" s="131">
        <f>H13/D13</f>
        <v>0.25</v>
      </c>
    </row>
    <row r="14" spans="1:10" x14ac:dyDescent="0.15">
      <c r="B14" s="147"/>
      <c r="C14" s="59" t="s">
        <v>8</v>
      </c>
      <c r="D14" s="77"/>
      <c r="E14" s="80"/>
      <c r="F14" s="79"/>
      <c r="G14" s="75"/>
      <c r="H14" s="100"/>
      <c r="I14" s="110"/>
      <c r="J14" s="106"/>
    </row>
    <row r="15" spans="1:10" ht="20.25" customHeight="1" x14ac:dyDescent="0.15">
      <c r="B15" s="147"/>
      <c r="C15" s="47" t="s">
        <v>57</v>
      </c>
      <c r="D15" s="21" t="s">
        <v>11</v>
      </c>
      <c r="E15" s="78"/>
      <c r="F15" s="30">
        <v>0.06</v>
      </c>
      <c r="G15" s="75">
        <v>2014</v>
      </c>
      <c r="H15" s="132">
        <v>1.0999999999999999E-2</v>
      </c>
      <c r="I15" s="133">
        <v>2016</v>
      </c>
      <c r="J15" s="134">
        <v>9.1999999999999998E-2</v>
      </c>
    </row>
    <row r="16" spans="1:10" ht="15.75" customHeight="1" x14ac:dyDescent="0.15">
      <c r="B16" s="147"/>
      <c r="C16" s="154" t="s">
        <v>87</v>
      </c>
      <c r="D16" s="157" t="s">
        <v>42</v>
      </c>
      <c r="E16" s="78" t="s">
        <v>20</v>
      </c>
      <c r="F16" s="76" t="s">
        <v>41</v>
      </c>
      <c r="G16" s="75">
        <v>2009</v>
      </c>
      <c r="H16" s="91" t="s">
        <v>63</v>
      </c>
      <c r="I16" s="94">
        <v>2016</v>
      </c>
      <c r="J16" s="160">
        <v>0.999</v>
      </c>
    </row>
    <row r="17" spans="2:10" ht="15.75" customHeight="1" x14ac:dyDescent="0.15">
      <c r="B17" s="147"/>
      <c r="C17" s="155"/>
      <c r="D17" s="158"/>
      <c r="E17" s="78" t="s">
        <v>21</v>
      </c>
      <c r="F17" s="76" t="s">
        <v>35</v>
      </c>
      <c r="G17" s="75">
        <v>2009</v>
      </c>
      <c r="H17" s="92" t="s">
        <v>61</v>
      </c>
      <c r="I17" s="95">
        <v>2016</v>
      </c>
      <c r="J17" s="161"/>
    </row>
    <row r="18" spans="2:10" ht="15.75" customHeight="1" x14ac:dyDescent="0.15">
      <c r="B18" s="147"/>
      <c r="C18" s="155"/>
      <c r="D18" s="158"/>
      <c r="E18" s="78" t="s">
        <v>22</v>
      </c>
      <c r="F18" s="76" t="s">
        <v>36</v>
      </c>
      <c r="G18" s="75">
        <v>2009</v>
      </c>
      <c r="H18" s="92" t="s">
        <v>46</v>
      </c>
      <c r="I18" s="95">
        <v>2016</v>
      </c>
      <c r="J18" s="161"/>
    </row>
    <row r="19" spans="2:10" ht="15.75" customHeight="1" x14ac:dyDescent="0.15">
      <c r="B19" s="147"/>
      <c r="C19" s="155"/>
      <c r="D19" s="158"/>
      <c r="E19" s="22" t="s">
        <v>25</v>
      </c>
      <c r="F19" s="27" t="s">
        <v>66</v>
      </c>
      <c r="G19" s="75">
        <v>2009</v>
      </c>
      <c r="H19" s="93" t="s">
        <v>47</v>
      </c>
      <c r="I19" s="95">
        <v>2016</v>
      </c>
      <c r="J19" s="161"/>
    </row>
    <row r="20" spans="2:10" ht="15.75" customHeight="1" x14ac:dyDescent="0.15">
      <c r="B20" s="147"/>
      <c r="C20" s="155"/>
      <c r="D20" s="158"/>
      <c r="E20" s="22" t="s">
        <v>26</v>
      </c>
      <c r="F20" s="27" t="s">
        <v>67</v>
      </c>
      <c r="G20" s="75">
        <v>2009</v>
      </c>
      <c r="H20" s="93" t="s">
        <v>48</v>
      </c>
      <c r="I20" s="95">
        <v>2016</v>
      </c>
      <c r="J20" s="161"/>
    </row>
    <row r="21" spans="2:10" ht="15.75" customHeight="1" x14ac:dyDescent="0.15">
      <c r="B21" s="147"/>
      <c r="C21" s="155"/>
      <c r="D21" s="158"/>
      <c r="E21" s="22" t="s">
        <v>27</v>
      </c>
      <c r="F21" s="27" t="s">
        <v>38</v>
      </c>
      <c r="G21" s="75">
        <v>2009</v>
      </c>
      <c r="H21" s="93" t="s">
        <v>49</v>
      </c>
      <c r="I21" s="95">
        <v>2016</v>
      </c>
      <c r="J21" s="161"/>
    </row>
    <row r="22" spans="2:10" ht="15.75" customHeight="1" x14ac:dyDescent="0.15">
      <c r="B22" s="147"/>
      <c r="C22" s="155"/>
      <c r="D22" s="158"/>
      <c r="E22" s="22" t="s">
        <v>28</v>
      </c>
      <c r="F22" s="27" t="s">
        <v>39</v>
      </c>
      <c r="G22" s="75">
        <v>2009</v>
      </c>
      <c r="H22" s="93" t="s">
        <v>50</v>
      </c>
      <c r="I22" s="95">
        <v>2016</v>
      </c>
      <c r="J22" s="161"/>
    </row>
    <row r="23" spans="2:10" ht="15.75" customHeight="1" x14ac:dyDescent="0.15">
      <c r="B23" s="147"/>
      <c r="C23" s="155"/>
      <c r="D23" s="158"/>
      <c r="E23" s="22" t="s">
        <v>29</v>
      </c>
      <c r="F23" s="27" t="s">
        <v>40</v>
      </c>
      <c r="G23" s="75">
        <v>2009</v>
      </c>
      <c r="H23" s="93" t="s">
        <v>51</v>
      </c>
      <c r="I23" s="95">
        <v>2016</v>
      </c>
      <c r="J23" s="161"/>
    </row>
    <row r="24" spans="2:10" ht="15.75" customHeight="1" x14ac:dyDescent="0.15">
      <c r="B24" s="147"/>
      <c r="C24" s="155"/>
      <c r="D24" s="158"/>
      <c r="E24" s="22" t="s">
        <v>30</v>
      </c>
      <c r="F24" s="27" t="s">
        <v>32</v>
      </c>
      <c r="G24" s="75">
        <v>2009</v>
      </c>
      <c r="H24" s="93" t="s">
        <v>52</v>
      </c>
      <c r="I24" s="95">
        <v>2016</v>
      </c>
      <c r="J24" s="161"/>
    </row>
    <row r="25" spans="2:10" ht="15.75" customHeight="1" x14ac:dyDescent="0.15">
      <c r="B25" s="147"/>
      <c r="C25" s="155"/>
      <c r="D25" s="158"/>
      <c r="E25" s="22" t="s">
        <v>31</v>
      </c>
      <c r="F25" s="27" t="s">
        <v>33</v>
      </c>
      <c r="G25" s="12">
        <v>2009</v>
      </c>
      <c r="H25" s="93" t="s">
        <v>53</v>
      </c>
      <c r="I25" s="96">
        <v>2016</v>
      </c>
      <c r="J25" s="161"/>
    </row>
    <row r="26" spans="2:10" s="84" customFormat="1" ht="31.5" customHeight="1" thickBot="1" x14ac:dyDescent="0.2">
      <c r="B26" s="148"/>
      <c r="C26" s="156"/>
      <c r="D26" s="159"/>
      <c r="E26" s="60" t="s">
        <v>64</v>
      </c>
      <c r="F26" s="61" t="s">
        <v>65</v>
      </c>
      <c r="G26" s="24">
        <v>2009</v>
      </c>
      <c r="H26" s="98" t="s">
        <v>68</v>
      </c>
      <c r="I26" s="97">
        <v>2016</v>
      </c>
      <c r="J26" s="162"/>
    </row>
    <row r="27" spans="2:10" ht="33" customHeight="1" x14ac:dyDescent="0.15">
      <c r="B27" s="147" t="s">
        <v>16</v>
      </c>
      <c r="C27" s="51" t="s">
        <v>9</v>
      </c>
      <c r="D27" s="52"/>
      <c r="E27" s="46"/>
      <c r="F27" s="45"/>
      <c r="G27" s="42"/>
      <c r="H27" s="58"/>
      <c r="I27" s="56"/>
      <c r="J27" s="43"/>
    </row>
    <row r="28" spans="2:10" ht="82.5" customHeight="1" x14ac:dyDescent="0.15">
      <c r="B28" s="147"/>
      <c r="C28" s="108" t="s">
        <v>95</v>
      </c>
      <c r="D28" s="120" t="s">
        <v>81</v>
      </c>
      <c r="E28" s="121"/>
      <c r="F28" s="122" t="s">
        <v>72</v>
      </c>
      <c r="G28" s="99">
        <v>2009</v>
      </c>
      <c r="H28" s="135" t="s">
        <v>82</v>
      </c>
      <c r="I28" s="111">
        <v>2016</v>
      </c>
      <c r="J28" s="123" t="s">
        <v>83</v>
      </c>
    </row>
    <row r="29" spans="2:10" ht="63.75" customHeight="1" x14ac:dyDescent="0.15">
      <c r="B29" s="147"/>
      <c r="C29" s="101" t="s">
        <v>5</v>
      </c>
      <c r="D29" s="115" t="s">
        <v>13</v>
      </c>
      <c r="E29" s="102"/>
      <c r="F29" s="104" t="s">
        <v>12</v>
      </c>
      <c r="G29" s="99"/>
      <c r="H29" s="136" t="s">
        <v>73</v>
      </c>
      <c r="I29" s="111">
        <v>2016</v>
      </c>
      <c r="J29" s="116">
        <v>0.90900000000000003</v>
      </c>
    </row>
    <row r="30" spans="2:10" ht="47.25" customHeight="1" x14ac:dyDescent="0.15">
      <c r="B30" s="147"/>
      <c r="C30" s="101" t="s">
        <v>14</v>
      </c>
      <c r="D30" s="124" t="s">
        <v>23</v>
      </c>
      <c r="E30" s="125"/>
      <c r="F30" s="126" t="s">
        <v>76</v>
      </c>
      <c r="G30" s="99">
        <v>2009</v>
      </c>
      <c r="H30" s="137" t="s">
        <v>74</v>
      </c>
      <c r="I30" s="111">
        <v>2016</v>
      </c>
      <c r="J30" s="140" t="s">
        <v>69</v>
      </c>
    </row>
    <row r="31" spans="2:10" ht="34.5" customHeight="1" x14ac:dyDescent="0.15">
      <c r="B31" s="147"/>
      <c r="C31" s="112" t="s">
        <v>6</v>
      </c>
      <c r="D31" s="115"/>
      <c r="E31" s="105"/>
      <c r="F31" s="104"/>
      <c r="G31" s="99"/>
      <c r="H31" s="113"/>
      <c r="I31" s="111"/>
      <c r="J31" s="114"/>
    </row>
    <row r="32" spans="2:10" s="44" customFormat="1" ht="34.5" customHeight="1" x14ac:dyDescent="0.15">
      <c r="B32" s="147"/>
      <c r="C32" s="107" t="s">
        <v>96</v>
      </c>
      <c r="D32" s="127">
        <v>0.8</v>
      </c>
      <c r="E32" s="128"/>
      <c r="F32" s="129">
        <v>0.63800000000000001</v>
      </c>
      <c r="G32" s="99">
        <v>2009</v>
      </c>
      <c r="H32" s="129">
        <v>0.82699999999999996</v>
      </c>
      <c r="I32" s="117">
        <v>2016</v>
      </c>
      <c r="J32" s="116">
        <v>1.034</v>
      </c>
    </row>
    <row r="33" spans="1:10" ht="34.5" customHeight="1" x14ac:dyDescent="0.15">
      <c r="B33" s="147"/>
      <c r="C33" s="112" t="s">
        <v>10</v>
      </c>
      <c r="D33" s="115"/>
      <c r="E33" s="105"/>
      <c r="F33" s="104"/>
      <c r="G33" s="99"/>
      <c r="H33" s="113"/>
      <c r="I33" s="111"/>
      <c r="J33" s="106"/>
    </row>
    <row r="34" spans="1:10" s="44" customFormat="1" ht="34.5" customHeight="1" x14ac:dyDescent="0.15">
      <c r="B34" s="147"/>
      <c r="C34" s="107" t="s">
        <v>97</v>
      </c>
      <c r="D34" s="127">
        <v>1</v>
      </c>
      <c r="E34" s="128"/>
      <c r="F34" s="129">
        <v>0.58299999999999996</v>
      </c>
      <c r="G34" s="99">
        <v>2009</v>
      </c>
      <c r="H34" s="129">
        <v>0.25</v>
      </c>
      <c r="I34" s="117">
        <v>2016</v>
      </c>
      <c r="J34" s="116">
        <v>0.25</v>
      </c>
    </row>
    <row r="35" spans="1:10" s="44" customFormat="1" ht="36" customHeight="1" x14ac:dyDescent="0.15">
      <c r="B35" s="147"/>
      <c r="C35" s="81" t="s">
        <v>17</v>
      </c>
      <c r="D35" s="82" t="s">
        <v>54</v>
      </c>
      <c r="E35" s="78"/>
      <c r="F35" s="76" t="s">
        <v>55</v>
      </c>
      <c r="G35" s="83">
        <v>2009</v>
      </c>
      <c r="H35" s="100" t="s">
        <v>70</v>
      </c>
      <c r="I35" s="117">
        <v>2016</v>
      </c>
      <c r="J35" s="116">
        <v>0.91300000000000003</v>
      </c>
    </row>
    <row r="36" spans="1:10" s="44" customFormat="1" ht="65.25" customHeight="1" thickBot="1" x14ac:dyDescent="0.2">
      <c r="A36" s="10"/>
      <c r="B36" s="148"/>
      <c r="C36" s="25" t="s">
        <v>7</v>
      </c>
      <c r="D36" s="67" t="s">
        <v>85</v>
      </c>
      <c r="E36" s="26"/>
      <c r="F36" s="61" t="s">
        <v>84</v>
      </c>
      <c r="G36" s="24">
        <v>2010</v>
      </c>
      <c r="H36" s="118" t="s">
        <v>71</v>
      </c>
      <c r="I36" s="119">
        <v>2015</v>
      </c>
      <c r="J36" s="141" t="s">
        <v>44</v>
      </c>
    </row>
    <row r="38" spans="1:10" ht="24" customHeight="1" x14ac:dyDescent="0.15">
      <c r="B38" s="32" t="s">
        <v>100</v>
      </c>
    </row>
    <row r="39" spans="1:10" ht="24" customHeight="1" x14ac:dyDescent="0.15">
      <c r="B39" s="44" t="s">
        <v>101</v>
      </c>
    </row>
    <row r="40" spans="1:10" ht="24" customHeight="1" x14ac:dyDescent="0.15">
      <c r="B40" s="32" t="s">
        <v>75</v>
      </c>
    </row>
    <row r="41" spans="1:10" ht="24" customHeight="1" x14ac:dyDescent="0.15">
      <c r="B41" s="32" t="s">
        <v>99</v>
      </c>
    </row>
    <row r="42" spans="1:10" ht="24" customHeight="1" x14ac:dyDescent="0.15">
      <c r="B42" s="84" t="s">
        <v>62</v>
      </c>
    </row>
    <row r="43" spans="1:10" ht="19.5" customHeight="1" x14ac:dyDescent="0.15">
      <c r="B43" s="109" t="s">
        <v>98</v>
      </c>
    </row>
  </sheetData>
  <mergeCells count="11">
    <mergeCell ref="H4:I4"/>
    <mergeCell ref="B27:B36"/>
    <mergeCell ref="B4:B5"/>
    <mergeCell ref="J4:J5"/>
    <mergeCell ref="B7:B12"/>
    <mergeCell ref="C4:C5"/>
    <mergeCell ref="D4:D5"/>
    <mergeCell ref="B13:B26"/>
    <mergeCell ref="C16:C26"/>
    <mergeCell ref="D16:D26"/>
    <mergeCell ref="J16:J26"/>
  </mergeCells>
  <phoneticPr fontId="2"/>
  <pageMargins left="0.39370078740157483" right="0.55118110236220474" top="0.78740157480314965" bottom="0.78740157480314965" header="0.51181102362204722" footer="0.51181102362204722"/>
  <pageSetup paperSize="9" scale="75" firstPageNumber="64" fitToHeight="0" orientation="landscape" useFirstPageNumber="1" r:id="rId1"/>
  <headerFooter alignWithMargins="0">
    <oddFooter>&amp;C- &amp;P -</oddFooter>
  </headerFooter>
  <rowBreaks count="1" manualBreakCount="1">
    <brk id="26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:G1"/>
  <sheetViews>
    <sheetView workbookViewId="0">
      <selection activeCell="G9" sqref="A1:G9"/>
    </sheetView>
  </sheetViews>
  <sheetFormatPr defaultRowHeight="13.5" x14ac:dyDescent="0.15"/>
  <cols>
    <col min="1" max="1" width="20" bestFit="1" customWidth="1"/>
    <col min="6" max="7" width="9" style="7" customWidth="1"/>
  </cols>
  <sheetData/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5" right="0.75" top="1" bottom="1" header="0.51200000000000001" footer="0.5120000000000000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7D37D5DC3111EA4DA248C7ACBAED65AC" ma:contentTypeVersion="0" ma:contentTypeDescription="新しいドキュメントを作成します。" ma:contentTypeScope="" ma:versionID="bec28475a50fe2f6f79db2146122281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4ed14474a1014a33b797668e927a5ba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F014506-8CA5-4E70-934D-1D66B86BC70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55CEFC1-ACAB-4247-95E7-CC2DAFF1E0B7}">
  <ds:schemaRefs>
    <ds:schemaRef ds:uri="http://schemas.microsoft.com/office/2006/documentManagement/types"/>
    <ds:schemaRef ds:uri="http://purl.org/dc/dcmitype/"/>
    <ds:schemaRef ds:uri="http://schemas.microsoft.com/office/2006/metadata/properties"/>
    <ds:schemaRef ds:uri="http://www.w3.org/XML/1998/namespace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76ABA5F2-B835-43A1-A810-25B94F9BAB3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Company>大阪府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大阪府職員端末機１７年度１２月調達</dc:creator>
  <cp:lastModifiedBy>池田　桂周</cp:lastModifiedBy>
  <cp:lastPrinted>2017-08-23T03:48:46Z</cp:lastPrinted>
  <dcterms:created xsi:type="dcterms:W3CDTF">2010-09-02T08:31:49Z</dcterms:created>
  <dcterms:modified xsi:type="dcterms:W3CDTF">2017-09-22T05:10:00Z</dcterms:modified>
</cp:coreProperties>
</file>