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00" activeTab="0"/>
  </bookViews>
  <sheets>
    <sheet name="03-14" sheetId="1" r:id="rId1"/>
  </sheets>
  <definedNames>
    <definedName name="_xlnm.Print_Area" localSheetId="0">'03-14'!$A$1:$M$22</definedName>
  </definedNames>
  <calcPr fullCalcOnLoad="1"/>
</workbook>
</file>

<file path=xl/sharedStrings.xml><?xml version="1.0" encoding="utf-8"?>
<sst xmlns="http://schemas.openxmlformats.org/spreadsheetml/2006/main" count="131" uniqueCount="28">
  <si>
    <t>大阪府</t>
  </si>
  <si>
    <t>大阪市</t>
  </si>
  <si>
    <t>堺　市</t>
  </si>
  <si>
    <t>小　計</t>
  </si>
  <si>
    <t>ダイオキシン法</t>
  </si>
  <si>
    <t>寝屋川</t>
  </si>
  <si>
    <t>合　計</t>
  </si>
  <si>
    <t>瀬戸内海法</t>
  </si>
  <si>
    <t>神崎川　 下　流</t>
  </si>
  <si>
    <t>大阪市　内河川</t>
  </si>
  <si>
    <t>大和川　上　流</t>
  </si>
  <si>
    <t>神崎川　 上　流</t>
  </si>
  <si>
    <t>大和川　下　流</t>
  </si>
  <si>
    <t>泉　州　上　流</t>
  </si>
  <si>
    <t>泉　州　一　般</t>
  </si>
  <si>
    <t>泉　州　臨　海</t>
  </si>
  <si>
    <t>　　　　　　　　流　域　　　　　　　　　　区　分</t>
  </si>
  <si>
    <t>淀　川</t>
  </si>
  <si>
    <t>高槻市</t>
  </si>
  <si>
    <t>　合　　　計</t>
  </si>
  <si>
    <t>「瀬戸内海法」の欄は、ダイオキシン類対策特別措置法に定める水質基準対象施設を設置する工場又は事業場で瀬戸内海法の許可を要するものの数である。「ダイオキシン法」の欄は瀬戸内海法の許可を要しない工場・事業場の数である。</t>
  </si>
  <si>
    <t>東大阪市</t>
  </si>
  <si>
    <t>―</t>
  </si>
  <si>
    <t>豊中市</t>
  </si>
  <si>
    <t>枚方市</t>
  </si>
  <si>
    <t>（平成28年3月31日現在）</t>
  </si>
  <si>
    <t xml:space="preserve">（注）
</t>
  </si>
  <si>
    <t>３－１４　ダイオキシン類対策特別措置法に基づく水質基準対象工場・事業場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</si>
</sst>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sz val="11"/>
      <name val="ＭＳ 明朝"/>
      <family val="1"/>
    </font>
    <font>
      <sz val="9"/>
      <name val="ＭＳ 明朝"/>
      <family val="1"/>
    </font>
    <font>
      <sz val="12"/>
      <name val="ＭＳ 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style="dotted"/>
      <bottom style="thin"/>
    </border>
    <border>
      <left style="thin"/>
      <right>
        <color indexed="63"/>
      </right>
      <top>
        <color indexed="63"/>
      </top>
      <bottom>
        <color indexed="63"/>
      </bottom>
    </border>
    <border>
      <left style="thin"/>
      <right style="thin"/>
      <top style="thin"/>
      <bottom style="dotted"/>
    </border>
    <border>
      <left style="thin"/>
      <right style="thin"/>
      <top>
        <color indexed="63"/>
      </top>
      <bottom>
        <color indexed="63"/>
      </bottom>
    </border>
    <border>
      <left style="thin"/>
      <right style="thin"/>
      <top>
        <color indexed="63"/>
      </top>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6" fillId="0" borderId="0" applyNumberFormat="0" applyFill="0" applyBorder="0" applyAlignment="0" applyProtection="0"/>
    <xf numFmtId="0" fontId="41" fillId="32" borderId="0" applyNumberFormat="0" applyBorder="0" applyAlignment="0" applyProtection="0"/>
  </cellStyleXfs>
  <cellXfs count="28">
    <xf numFmtId="0" fontId="0" fillId="0" borderId="0" xfId="0" applyAlignment="1">
      <alignment/>
    </xf>
    <xf numFmtId="0" fontId="2" fillId="0" borderId="0" xfId="0" applyFont="1" applyAlignment="1">
      <alignment/>
    </xf>
    <xf numFmtId="0" fontId="3" fillId="0" borderId="10" xfId="0" applyFont="1" applyBorder="1" applyAlignment="1">
      <alignment horizontal="center" vertical="center" wrapText="1"/>
    </xf>
    <xf numFmtId="0" fontId="3" fillId="0" borderId="11" xfId="0" applyFont="1" applyBorder="1" applyAlignment="1">
      <alignment horizontal="distributed"/>
    </xf>
    <xf numFmtId="0" fontId="3" fillId="0" borderId="12" xfId="0" applyFont="1" applyBorder="1" applyAlignment="1">
      <alignment horizontal="distributed"/>
    </xf>
    <xf numFmtId="0" fontId="3" fillId="0" borderId="0" xfId="0" applyFont="1" applyAlignment="1">
      <alignment horizontal="center" vertical="center" wrapText="1"/>
    </xf>
    <xf numFmtId="0" fontId="3" fillId="0" borderId="13" xfId="0" applyFont="1" applyFill="1" applyBorder="1" applyAlignment="1">
      <alignment horizontal="center"/>
    </xf>
    <xf numFmtId="0" fontId="7" fillId="0" borderId="0" xfId="0" applyFont="1" applyAlignment="1">
      <alignment horizontal="center"/>
    </xf>
    <xf numFmtId="0" fontId="0" fillId="0" borderId="0" xfId="0" applyFont="1" applyAlignment="1">
      <alignment/>
    </xf>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4" xfId="0" applyFont="1" applyFill="1" applyBorder="1" applyAlignment="1">
      <alignment horizontal="center"/>
    </xf>
    <xf numFmtId="0" fontId="3" fillId="0" borderId="14" xfId="0" applyFont="1" applyBorder="1" applyAlignment="1">
      <alignment horizontal="center"/>
    </xf>
    <xf numFmtId="0" fontId="3" fillId="0" borderId="15" xfId="0" applyFont="1" applyFill="1" applyBorder="1" applyAlignment="1">
      <alignment horizontal="center"/>
    </xf>
    <xf numFmtId="0" fontId="3" fillId="0" borderId="15" xfId="0" applyFont="1" applyBorder="1" applyAlignment="1">
      <alignment horizontal="center"/>
    </xf>
    <xf numFmtId="0" fontId="3" fillId="0" borderId="10" xfId="0" applyFont="1" applyBorder="1" applyAlignment="1">
      <alignment horizontal="center"/>
    </xf>
    <xf numFmtId="0" fontId="0" fillId="0" borderId="0" xfId="0" applyFont="1" applyBorder="1" applyAlignment="1">
      <alignment/>
    </xf>
    <xf numFmtId="0" fontId="4" fillId="0" borderId="0" xfId="0" applyFont="1" applyAlignment="1">
      <alignment horizontal="center"/>
    </xf>
    <xf numFmtId="0" fontId="3" fillId="0" borderId="11" xfId="0" applyFont="1" applyBorder="1" applyAlignment="1">
      <alignment horizontal="center" vertical="center"/>
    </xf>
    <xf numFmtId="0" fontId="2" fillId="0" borderId="16" xfId="0" applyFont="1" applyBorder="1" applyAlignment="1">
      <alignment horizontal="center" vertical="center"/>
    </xf>
    <xf numFmtId="0" fontId="3" fillId="0" borderId="17" xfId="0" applyFont="1" applyBorder="1" applyAlignment="1">
      <alignment horizontal="left" vertical="top" wrapText="1"/>
    </xf>
    <xf numFmtId="0" fontId="2" fillId="0" borderId="18" xfId="0" applyFont="1" applyBorder="1" applyAlignment="1">
      <alignment horizontal="left" vertical="top" wrapText="1"/>
    </xf>
    <xf numFmtId="0" fontId="3" fillId="0" borderId="16" xfId="0" applyFont="1" applyBorder="1" applyAlignment="1">
      <alignment horizontal="center" vertical="center"/>
    </xf>
    <xf numFmtId="0" fontId="3" fillId="0" borderId="0" xfId="0" applyFont="1" applyAlignment="1">
      <alignment horizontal="left" vertical="top" wrapText="1"/>
    </xf>
    <xf numFmtId="0" fontId="3" fillId="0" borderId="19" xfId="0" applyFont="1" applyBorder="1" applyAlignment="1">
      <alignment horizontal="center" vertical="center"/>
    </xf>
    <xf numFmtId="0" fontId="3" fillId="0" borderId="2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
  <sheetViews>
    <sheetView tabSelected="1" view="pageBreakPreview" zoomScaleSheetLayoutView="100" zoomScalePageLayoutView="0" workbookViewId="0" topLeftCell="A1">
      <selection activeCell="G5" sqref="G5"/>
    </sheetView>
  </sheetViews>
  <sheetFormatPr defaultColWidth="9.00390625" defaultRowHeight="13.5"/>
  <cols>
    <col min="1" max="1" width="7.125" style="8" customWidth="1"/>
    <col min="2" max="2" width="13.625" style="8" customWidth="1"/>
    <col min="3" max="13" width="6.625" style="8" customWidth="1"/>
    <col min="14" max="16384" width="9.00390625" style="8" customWidth="1"/>
  </cols>
  <sheetData>
    <row r="1" spans="1:13" ht="19.5" customHeight="1">
      <c r="A1" s="19" t="s">
        <v>27</v>
      </c>
      <c r="B1" s="19"/>
      <c r="C1" s="19"/>
      <c r="D1" s="19"/>
      <c r="E1" s="19"/>
      <c r="F1" s="19"/>
      <c r="G1" s="19"/>
      <c r="H1" s="19"/>
      <c r="I1" s="19"/>
      <c r="J1" s="19"/>
      <c r="K1" s="19"/>
      <c r="L1" s="19"/>
      <c r="M1" s="19"/>
    </row>
    <row r="2" spans="1:13" ht="21.75" customHeight="1">
      <c r="A2" s="1"/>
      <c r="B2" s="1"/>
      <c r="C2" s="1"/>
      <c r="D2" s="1"/>
      <c r="E2" s="1"/>
      <c r="F2" s="1"/>
      <c r="G2" s="1"/>
      <c r="H2" s="1"/>
      <c r="I2" s="1"/>
      <c r="J2" s="1"/>
      <c r="K2" s="1"/>
      <c r="L2" s="7" t="s">
        <v>25</v>
      </c>
      <c r="M2" s="1"/>
    </row>
    <row r="3" spans="1:13" ht="29.25" customHeight="1">
      <c r="A3" s="22" t="s">
        <v>16</v>
      </c>
      <c r="B3" s="23"/>
      <c r="C3" s="2" t="s">
        <v>17</v>
      </c>
      <c r="D3" s="2" t="s">
        <v>11</v>
      </c>
      <c r="E3" s="2" t="s">
        <v>8</v>
      </c>
      <c r="F3" s="2" t="s">
        <v>5</v>
      </c>
      <c r="G3" s="2" t="s">
        <v>9</v>
      </c>
      <c r="H3" s="2" t="s">
        <v>10</v>
      </c>
      <c r="I3" s="2" t="s">
        <v>12</v>
      </c>
      <c r="J3" s="2" t="s">
        <v>13</v>
      </c>
      <c r="K3" s="2" t="s">
        <v>14</v>
      </c>
      <c r="L3" s="2" t="s">
        <v>15</v>
      </c>
      <c r="M3" s="2" t="s">
        <v>6</v>
      </c>
    </row>
    <row r="4" spans="1:13" ht="20.25" customHeight="1">
      <c r="A4" s="20" t="s">
        <v>0</v>
      </c>
      <c r="B4" s="3" t="s">
        <v>7</v>
      </c>
      <c r="C4" s="9">
        <v>0</v>
      </c>
      <c r="D4" s="9">
        <v>0</v>
      </c>
      <c r="E4" s="9">
        <v>1</v>
      </c>
      <c r="F4" s="9">
        <v>1</v>
      </c>
      <c r="G4" s="9" t="s">
        <v>22</v>
      </c>
      <c r="H4" s="9">
        <v>2</v>
      </c>
      <c r="I4" s="9">
        <v>0</v>
      </c>
      <c r="J4" s="9">
        <v>0</v>
      </c>
      <c r="K4" s="9">
        <v>1</v>
      </c>
      <c r="L4" s="9">
        <v>2</v>
      </c>
      <c r="M4" s="9">
        <f aca="true" t="shared" si="0" ref="M4:M20">SUM(C4:L4)</f>
        <v>7</v>
      </c>
    </row>
    <row r="5" spans="1:13" ht="20.25" customHeight="1">
      <c r="A5" s="21"/>
      <c r="B5" s="4" t="s">
        <v>4</v>
      </c>
      <c r="C5" s="10">
        <v>1</v>
      </c>
      <c r="D5" s="10">
        <v>2</v>
      </c>
      <c r="E5" s="10">
        <v>3</v>
      </c>
      <c r="F5" s="10">
        <v>7</v>
      </c>
      <c r="G5" s="10" t="s">
        <v>22</v>
      </c>
      <c r="H5" s="10">
        <v>8</v>
      </c>
      <c r="I5" s="10">
        <v>2</v>
      </c>
      <c r="J5" s="10">
        <v>0</v>
      </c>
      <c r="K5" s="10">
        <v>6</v>
      </c>
      <c r="L5" s="10">
        <v>4</v>
      </c>
      <c r="M5" s="10">
        <f t="shared" si="0"/>
        <v>33</v>
      </c>
    </row>
    <row r="6" spans="1:13" ht="20.25" customHeight="1">
      <c r="A6" s="20" t="s">
        <v>1</v>
      </c>
      <c r="B6" s="3" t="s">
        <v>7</v>
      </c>
      <c r="C6" s="9" t="s">
        <v>22</v>
      </c>
      <c r="D6" s="9" t="s">
        <v>22</v>
      </c>
      <c r="E6" s="9">
        <v>0</v>
      </c>
      <c r="F6" s="9">
        <v>0</v>
      </c>
      <c r="G6" s="9">
        <v>1</v>
      </c>
      <c r="H6" s="9">
        <v>0</v>
      </c>
      <c r="I6" s="9">
        <v>0</v>
      </c>
      <c r="J6" s="9" t="s">
        <v>22</v>
      </c>
      <c r="K6" s="9" t="s">
        <v>22</v>
      </c>
      <c r="L6" s="9" t="s">
        <v>22</v>
      </c>
      <c r="M6" s="11">
        <f t="shared" si="0"/>
        <v>1</v>
      </c>
    </row>
    <row r="7" spans="1:13" ht="20.25" customHeight="1">
      <c r="A7" s="21"/>
      <c r="B7" s="4" t="s">
        <v>4</v>
      </c>
      <c r="C7" s="10" t="s">
        <v>22</v>
      </c>
      <c r="D7" s="10" t="s">
        <v>22</v>
      </c>
      <c r="E7" s="10">
        <v>2</v>
      </c>
      <c r="F7" s="10">
        <v>1</v>
      </c>
      <c r="G7" s="10">
        <v>2</v>
      </c>
      <c r="H7" s="10">
        <v>0</v>
      </c>
      <c r="I7" s="10">
        <v>0</v>
      </c>
      <c r="J7" s="10" t="s">
        <v>22</v>
      </c>
      <c r="K7" s="10" t="s">
        <v>22</v>
      </c>
      <c r="L7" s="10" t="s">
        <v>22</v>
      </c>
      <c r="M7" s="12">
        <f t="shared" si="0"/>
        <v>5</v>
      </c>
    </row>
    <row r="8" spans="1:13" ht="20.25" customHeight="1">
      <c r="A8" s="20" t="s">
        <v>2</v>
      </c>
      <c r="B8" s="3" t="s">
        <v>7</v>
      </c>
      <c r="C8" s="9" t="s">
        <v>22</v>
      </c>
      <c r="D8" s="9" t="s">
        <v>22</v>
      </c>
      <c r="E8" s="9" t="s">
        <v>22</v>
      </c>
      <c r="F8" s="9" t="s">
        <v>22</v>
      </c>
      <c r="G8" s="9" t="s">
        <v>22</v>
      </c>
      <c r="H8" s="9">
        <v>0</v>
      </c>
      <c r="I8" s="9">
        <v>0</v>
      </c>
      <c r="J8" s="9" t="s">
        <v>22</v>
      </c>
      <c r="K8" s="9">
        <v>1</v>
      </c>
      <c r="L8" s="9">
        <v>2</v>
      </c>
      <c r="M8" s="11">
        <f t="shared" si="0"/>
        <v>3</v>
      </c>
    </row>
    <row r="9" spans="1:13" ht="20.25" customHeight="1">
      <c r="A9" s="21"/>
      <c r="B9" s="4" t="s">
        <v>4</v>
      </c>
      <c r="C9" s="10" t="s">
        <v>22</v>
      </c>
      <c r="D9" s="10" t="s">
        <v>22</v>
      </c>
      <c r="E9" s="10" t="s">
        <v>22</v>
      </c>
      <c r="F9" s="10" t="s">
        <v>22</v>
      </c>
      <c r="G9" s="10" t="s">
        <v>22</v>
      </c>
      <c r="H9" s="10">
        <v>0</v>
      </c>
      <c r="I9" s="10">
        <v>2</v>
      </c>
      <c r="J9" s="10" t="s">
        <v>22</v>
      </c>
      <c r="K9" s="10">
        <v>4</v>
      </c>
      <c r="L9" s="10">
        <v>8</v>
      </c>
      <c r="M9" s="12">
        <f t="shared" si="0"/>
        <v>14</v>
      </c>
    </row>
    <row r="10" spans="1:13" ht="20.25" customHeight="1">
      <c r="A10" s="20" t="s">
        <v>18</v>
      </c>
      <c r="B10" s="3" t="s">
        <v>7</v>
      </c>
      <c r="C10" s="9">
        <v>0</v>
      </c>
      <c r="D10" s="9">
        <v>0</v>
      </c>
      <c r="E10" s="9">
        <v>0</v>
      </c>
      <c r="F10" s="9" t="s">
        <v>22</v>
      </c>
      <c r="G10" s="9" t="s">
        <v>22</v>
      </c>
      <c r="H10" s="9" t="s">
        <v>22</v>
      </c>
      <c r="I10" s="9" t="s">
        <v>22</v>
      </c>
      <c r="J10" s="9" t="s">
        <v>22</v>
      </c>
      <c r="K10" s="9" t="s">
        <v>22</v>
      </c>
      <c r="L10" s="9" t="s">
        <v>22</v>
      </c>
      <c r="M10" s="11">
        <f t="shared" si="0"/>
        <v>0</v>
      </c>
    </row>
    <row r="11" spans="1:13" ht="20.25" customHeight="1">
      <c r="A11" s="21"/>
      <c r="B11" s="4" t="s">
        <v>4</v>
      </c>
      <c r="C11" s="10">
        <v>0</v>
      </c>
      <c r="D11" s="10">
        <v>0</v>
      </c>
      <c r="E11" s="10">
        <v>3</v>
      </c>
      <c r="F11" s="10" t="s">
        <v>22</v>
      </c>
      <c r="G11" s="10" t="s">
        <v>22</v>
      </c>
      <c r="H11" s="10" t="s">
        <v>22</v>
      </c>
      <c r="I11" s="10" t="s">
        <v>22</v>
      </c>
      <c r="J11" s="10" t="s">
        <v>22</v>
      </c>
      <c r="K11" s="10" t="s">
        <v>22</v>
      </c>
      <c r="L11" s="10" t="s">
        <v>22</v>
      </c>
      <c r="M11" s="12">
        <f t="shared" si="0"/>
        <v>3</v>
      </c>
    </row>
    <row r="12" spans="1:13" ht="20.25" customHeight="1">
      <c r="A12" s="20" t="s">
        <v>21</v>
      </c>
      <c r="B12" s="3" t="s">
        <v>7</v>
      </c>
      <c r="C12" s="9" t="s">
        <v>22</v>
      </c>
      <c r="D12" s="9" t="s">
        <v>22</v>
      </c>
      <c r="E12" s="9" t="s">
        <v>22</v>
      </c>
      <c r="F12" s="9">
        <v>0</v>
      </c>
      <c r="G12" s="9" t="s">
        <v>22</v>
      </c>
      <c r="H12" s="9" t="s">
        <v>22</v>
      </c>
      <c r="I12" s="9" t="s">
        <v>22</v>
      </c>
      <c r="J12" s="9" t="s">
        <v>22</v>
      </c>
      <c r="K12" s="9" t="s">
        <v>22</v>
      </c>
      <c r="L12" s="9" t="s">
        <v>22</v>
      </c>
      <c r="M12" s="11">
        <f t="shared" si="0"/>
        <v>0</v>
      </c>
    </row>
    <row r="13" spans="1:13" ht="20.25" customHeight="1">
      <c r="A13" s="21"/>
      <c r="B13" s="4" t="s">
        <v>4</v>
      </c>
      <c r="C13" s="10" t="s">
        <v>22</v>
      </c>
      <c r="D13" s="10" t="s">
        <v>22</v>
      </c>
      <c r="E13" s="10" t="s">
        <v>22</v>
      </c>
      <c r="F13" s="10">
        <v>2</v>
      </c>
      <c r="G13" s="10" t="s">
        <v>22</v>
      </c>
      <c r="H13" s="10" t="s">
        <v>22</v>
      </c>
      <c r="I13" s="10" t="s">
        <v>22</v>
      </c>
      <c r="J13" s="10" t="s">
        <v>22</v>
      </c>
      <c r="K13" s="10" t="s">
        <v>22</v>
      </c>
      <c r="L13" s="10" t="s">
        <v>22</v>
      </c>
      <c r="M13" s="12">
        <f t="shared" si="0"/>
        <v>2</v>
      </c>
    </row>
    <row r="14" spans="1:13" ht="20.25" customHeight="1">
      <c r="A14" s="20" t="s">
        <v>23</v>
      </c>
      <c r="B14" s="3" t="s">
        <v>7</v>
      </c>
      <c r="C14" s="9" t="s">
        <v>22</v>
      </c>
      <c r="D14" s="9" t="s">
        <v>22</v>
      </c>
      <c r="E14" s="9">
        <v>0</v>
      </c>
      <c r="F14" s="9" t="s">
        <v>22</v>
      </c>
      <c r="G14" s="9" t="s">
        <v>22</v>
      </c>
      <c r="H14" s="9" t="s">
        <v>22</v>
      </c>
      <c r="I14" s="9" t="s">
        <v>22</v>
      </c>
      <c r="J14" s="9" t="s">
        <v>22</v>
      </c>
      <c r="K14" s="9" t="s">
        <v>22</v>
      </c>
      <c r="L14" s="9" t="s">
        <v>22</v>
      </c>
      <c r="M14" s="11">
        <f t="shared" si="0"/>
        <v>0</v>
      </c>
    </row>
    <row r="15" spans="1:13" ht="20.25" customHeight="1">
      <c r="A15" s="21"/>
      <c r="B15" s="4" t="s">
        <v>4</v>
      </c>
      <c r="C15" s="10" t="s">
        <v>22</v>
      </c>
      <c r="D15" s="10" t="s">
        <v>22</v>
      </c>
      <c r="E15" s="10">
        <v>2</v>
      </c>
      <c r="F15" s="10" t="s">
        <v>22</v>
      </c>
      <c r="G15" s="10" t="s">
        <v>22</v>
      </c>
      <c r="H15" s="10" t="s">
        <v>22</v>
      </c>
      <c r="I15" s="10" t="s">
        <v>22</v>
      </c>
      <c r="J15" s="10" t="s">
        <v>22</v>
      </c>
      <c r="K15" s="10" t="s">
        <v>22</v>
      </c>
      <c r="L15" s="10" t="s">
        <v>22</v>
      </c>
      <c r="M15" s="12">
        <f t="shared" si="0"/>
        <v>2</v>
      </c>
    </row>
    <row r="16" spans="1:13" ht="20.25" customHeight="1">
      <c r="A16" s="20" t="s">
        <v>24</v>
      </c>
      <c r="B16" s="3" t="s">
        <v>7</v>
      </c>
      <c r="C16" s="13">
        <v>14</v>
      </c>
      <c r="D16" s="13" t="s">
        <v>22</v>
      </c>
      <c r="E16" s="13" t="s">
        <v>22</v>
      </c>
      <c r="F16" s="13">
        <v>2</v>
      </c>
      <c r="G16" s="13" t="s">
        <v>22</v>
      </c>
      <c r="H16" s="13" t="s">
        <v>22</v>
      </c>
      <c r="I16" s="13" t="s">
        <v>22</v>
      </c>
      <c r="J16" s="13" t="s">
        <v>22</v>
      </c>
      <c r="K16" s="13" t="s">
        <v>22</v>
      </c>
      <c r="L16" s="13" t="s">
        <v>22</v>
      </c>
      <c r="M16" s="14">
        <f t="shared" si="0"/>
        <v>16</v>
      </c>
    </row>
    <row r="17" spans="1:13" ht="20.25" customHeight="1">
      <c r="A17" s="24"/>
      <c r="B17" s="4" t="s">
        <v>4</v>
      </c>
      <c r="C17" s="15">
        <v>3</v>
      </c>
      <c r="D17" s="15" t="s">
        <v>22</v>
      </c>
      <c r="E17" s="15" t="s">
        <v>22</v>
      </c>
      <c r="F17" s="15">
        <v>1</v>
      </c>
      <c r="G17" s="15" t="s">
        <v>22</v>
      </c>
      <c r="H17" s="15" t="s">
        <v>22</v>
      </c>
      <c r="I17" s="15" t="s">
        <v>22</v>
      </c>
      <c r="J17" s="15" t="s">
        <v>22</v>
      </c>
      <c r="K17" s="15" t="s">
        <v>22</v>
      </c>
      <c r="L17" s="15" t="s">
        <v>22</v>
      </c>
      <c r="M17" s="16">
        <f t="shared" si="0"/>
        <v>4</v>
      </c>
    </row>
    <row r="18" spans="1:13" ht="20.25" customHeight="1">
      <c r="A18" s="20" t="s">
        <v>3</v>
      </c>
      <c r="B18" s="3" t="s">
        <v>7</v>
      </c>
      <c r="C18" s="9">
        <f>SUM(C4,C6,C8,C10,C12,C14,C16)</f>
        <v>14</v>
      </c>
      <c r="D18" s="9">
        <f aca="true" t="shared" si="1" ref="D18:L18">SUM(D4,D6,D8,D10,D12,D14,D16)</f>
        <v>0</v>
      </c>
      <c r="E18" s="9">
        <f t="shared" si="1"/>
        <v>1</v>
      </c>
      <c r="F18" s="9">
        <f t="shared" si="1"/>
        <v>3</v>
      </c>
      <c r="G18" s="9">
        <f t="shared" si="1"/>
        <v>1</v>
      </c>
      <c r="H18" s="9">
        <f t="shared" si="1"/>
        <v>2</v>
      </c>
      <c r="I18" s="9">
        <f t="shared" si="1"/>
        <v>0</v>
      </c>
      <c r="J18" s="9">
        <f t="shared" si="1"/>
        <v>0</v>
      </c>
      <c r="K18" s="9">
        <f t="shared" si="1"/>
        <v>2</v>
      </c>
      <c r="L18" s="9">
        <f t="shared" si="1"/>
        <v>4</v>
      </c>
      <c r="M18" s="11">
        <f>SUM(C18:L18)</f>
        <v>27</v>
      </c>
    </row>
    <row r="19" spans="1:13" ht="20.25" customHeight="1">
      <c r="A19" s="21"/>
      <c r="B19" s="4" t="s">
        <v>4</v>
      </c>
      <c r="C19" s="10">
        <f aca="true" t="shared" si="2" ref="C19:L19">SUM(C5,C7,C9,C11,C13,C15,C17)</f>
        <v>4</v>
      </c>
      <c r="D19" s="10">
        <f t="shared" si="2"/>
        <v>2</v>
      </c>
      <c r="E19" s="10">
        <f t="shared" si="2"/>
        <v>10</v>
      </c>
      <c r="F19" s="10">
        <f t="shared" si="2"/>
        <v>11</v>
      </c>
      <c r="G19" s="10">
        <f t="shared" si="2"/>
        <v>2</v>
      </c>
      <c r="H19" s="10">
        <f t="shared" si="2"/>
        <v>8</v>
      </c>
      <c r="I19" s="10">
        <f t="shared" si="2"/>
        <v>4</v>
      </c>
      <c r="J19" s="10">
        <f t="shared" si="2"/>
        <v>0</v>
      </c>
      <c r="K19" s="10">
        <f t="shared" si="2"/>
        <v>10</v>
      </c>
      <c r="L19" s="10">
        <f t="shared" si="2"/>
        <v>12</v>
      </c>
      <c r="M19" s="12">
        <f t="shared" si="0"/>
        <v>63</v>
      </c>
    </row>
    <row r="20" spans="1:15" ht="20.25" customHeight="1">
      <c r="A20" s="26" t="s">
        <v>19</v>
      </c>
      <c r="B20" s="27"/>
      <c r="C20" s="17">
        <f aca="true" t="shared" si="3" ref="C20:L20">C18+C19</f>
        <v>18</v>
      </c>
      <c r="D20" s="17">
        <f t="shared" si="3"/>
        <v>2</v>
      </c>
      <c r="E20" s="17">
        <f t="shared" si="3"/>
        <v>11</v>
      </c>
      <c r="F20" s="17">
        <f t="shared" si="3"/>
        <v>14</v>
      </c>
      <c r="G20" s="17">
        <f t="shared" si="3"/>
        <v>3</v>
      </c>
      <c r="H20" s="17">
        <f t="shared" si="3"/>
        <v>10</v>
      </c>
      <c r="I20" s="17">
        <f t="shared" si="3"/>
        <v>4</v>
      </c>
      <c r="J20" s="17">
        <f t="shared" si="3"/>
        <v>0</v>
      </c>
      <c r="K20" s="17">
        <f t="shared" si="3"/>
        <v>12</v>
      </c>
      <c r="L20" s="17">
        <f t="shared" si="3"/>
        <v>16</v>
      </c>
      <c r="M20" s="17">
        <f t="shared" si="0"/>
        <v>90</v>
      </c>
      <c r="N20" s="6"/>
      <c r="O20" s="18"/>
    </row>
    <row r="21" ht="7.5" customHeight="1"/>
    <row r="22" spans="1:13" ht="33.75" customHeight="1">
      <c r="A22" s="5" t="s">
        <v>26</v>
      </c>
      <c r="B22" s="25" t="s">
        <v>20</v>
      </c>
      <c r="C22" s="25"/>
      <c r="D22" s="25"/>
      <c r="E22" s="25"/>
      <c r="F22" s="25"/>
      <c r="G22" s="25"/>
      <c r="H22" s="25"/>
      <c r="I22" s="25"/>
      <c r="J22" s="25"/>
      <c r="K22" s="25"/>
      <c r="L22" s="25"/>
      <c r="M22" s="25"/>
    </row>
  </sheetData>
  <sheetProtection/>
  <mergeCells count="12">
    <mergeCell ref="A16:A17"/>
    <mergeCell ref="A12:A13"/>
    <mergeCell ref="A14:A15"/>
    <mergeCell ref="B22:M22"/>
    <mergeCell ref="A20:B20"/>
    <mergeCell ref="A18:A19"/>
    <mergeCell ref="A1:M1"/>
    <mergeCell ref="A10:A11"/>
    <mergeCell ref="A3:B3"/>
    <mergeCell ref="A4:A5"/>
    <mergeCell ref="A6:A7"/>
    <mergeCell ref="A8:A9"/>
  </mergeCells>
  <printOptions horizontalCentered="1"/>
  <pageMargins left="0.3937007874015748" right="0.3937007874015748" top="1.1811023622047245"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　情報システム推進課</dc:creator>
  <cp:keywords/>
  <dc:description/>
  <cp:lastModifiedBy>武田　梨沙</cp:lastModifiedBy>
  <cp:lastPrinted>2016-11-29T06:42:51Z</cp:lastPrinted>
  <dcterms:created xsi:type="dcterms:W3CDTF">2001-07-05T08:19:04Z</dcterms:created>
  <dcterms:modified xsi:type="dcterms:W3CDTF">2016-12-21T06:29:16Z</dcterms:modified>
  <cp:category/>
  <cp:version/>
  <cp:contentType/>
  <cp:contentStatus/>
</cp:coreProperties>
</file>