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4310" windowHeight="7815" activeTab="0"/>
  </bookViews>
  <sheets>
    <sheet name="参考５－１_特定パーティー " sheetId="1" r:id="rId1"/>
  </sheets>
  <definedNames>
    <definedName name="DATA" localSheetId="0">'参考５－１_特定パーティー '!$A$6:$G$29</definedName>
    <definedName name="DATA">#REF!</definedName>
    <definedName name="DATA_1">#REF!</definedName>
    <definedName name="_xlnm.Print_Area" localSheetId="0">'参考５－１_特定パーティー 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<sst xmlns="http://schemas.openxmlformats.org/spreadsheetml/2006/main" count="31" uniqueCount="31">
  <si>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費用</t>
  </si>
  <si>
    <t>政治団体名</t>
  </si>
  <si>
    <t>[単位：千円]</t>
  </si>
  <si>
    <t>合　　　　　　　　　　　計</t>
  </si>
  <si>
    <t>参考５－１</t>
  </si>
  <si>
    <t>特定パーティーの開催状況</t>
  </si>
  <si>
    <t>公明党大阪府本部</t>
  </si>
  <si>
    <t>大阪ルネサンス</t>
  </si>
  <si>
    <t>中山泰秀後援会</t>
  </si>
  <si>
    <t>大阪維新の会</t>
  </si>
  <si>
    <t>自由民主党大阪府第四選挙区支部</t>
  </si>
  <si>
    <t>　・　四捨五入のため合計と一致しない場合がある。</t>
  </si>
  <si>
    <t>北摂振興研究会</t>
  </si>
  <si>
    <t>あかるく元気な東大阪をつくる会</t>
  </si>
  <si>
    <t>大西宏幸後援会</t>
  </si>
  <si>
    <t>平野博文後援会</t>
  </si>
  <si>
    <t>伊佐進一後援会</t>
  </si>
  <si>
    <t>自由民主党大阪府支部連合会</t>
  </si>
  <si>
    <t>自由民主党大阪府第十八選挙区支部</t>
  </si>
  <si>
    <t>自由民主党大阪府第八選挙区支部</t>
  </si>
  <si>
    <t>左藤章後援会</t>
  </si>
  <si>
    <t>友洋会</t>
  </si>
  <si>
    <t>大阪維新の会・堺</t>
  </si>
  <si>
    <t>馬場伸幸後援会</t>
  </si>
  <si>
    <t>谷畑孝後援会（谷畑孝と虹の連合）</t>
  </si>
  <si>
    <t>ＳＵＩＴＡ会議</t>
  </si>
  <si>
    <t>新たな飛躍をめざす市民の会</t>
  </si>
  <si>
    <t>　平成２９年収支で報告のあった特定パーティーの件数は、政党の支部が５団体６件、その他の政治団体が１６団体２１件であった。
　また、平成２９年収支で報告のあった特定パーティーの対価に係る収入は４億５，４２７万円４千円であった。</t>
  </si>
  <si>
    <t>対価に係る収入</t>
  </si>
  <si>
    <t>　・　特定パーティーとは、政治資金パーティーのうち対価に係る収入が、１，０００万円以上
　　（見込まれるものを含む。）であるものをいう。</t>
  </si>
  <si>
    <t>元清美とともに！市民ネットワーク（通称「つじともネット」）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</si>
</sst>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  <numFmt numFmtId="185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42" fillId="0" borderId="11" xfId="63" applyFont="1" applyFill="1" applyBorder="1" applyAlignment="1">
      <alignment wrapText="1"/>
      <protection/>
    </xf>
    <xf numFmtId="183" fontId="42" fillId="0" borderId="12" xfId="63" applyNumberFormat="1" applyFont="1" applyFill="1" applyBorder="1" applyAlignment="1">
      <alignment vertical="center" wrapText="1"/>
      <protection/>
    </xf>
    <xf numFmtId="38" fontId="42" fillId="0" borderId="10" xfId="49" applyFont="1" applyFill="1" applyBorder="1" applyAlignment="1">
      <alignment vertical="center" shrinkToFit="1"/>
    </xf>
    <xf numFmtId="0" fontId="42" fillId="0" borderId="11" xfId="63" applyFont="1" applyFill="1" applyBorder="1" applyAlignment="1">
      <alignment horizontal="left" wrapText="1"/>
      <protection/>
    </xf>
    <xf numFmtId="0" fontId="42" fillId="0" borderId="11" xfId="63" applyFont="1" applyFill="1" applyBorder="1" applyAlignment="1">
      <alignment shrinkToFit="1"/>
      <protection/>
    </xf>
    <xf numFmtId="183" fontId="42" fillId="0" borderId="12" xfId="0" applyNumberFormat="1" applyFont="1" applyFill="1" applyBorder="1" applyAlignment="1">
      <alignment horizontal="left" vertical="center"/>
    </xf>
    <xf numFmtId="0" fontId="42" fillId="0" borderId="12" xfId="63" applyFont="1" applyFill="1" applyBorder="1" applyAlignment="1">
      <alignment horizontal="left" wrapText="1"/>
      <protection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left" vertical="center"/>
    </xf>
    <xf numFmtId="0" fontId="42" fillId="0" borderId="13" xfId="63" applyNumberFormat="1" applyFont="1" applyFill="1" applyBorder="1" applyAlignment="1">
      <alignment horizontal="left" wrapText="1"/>
      <protection/>
    </xf>
    <xf numFmtId="0" fontId="2" fillId="0" borderId="0" xfId="0" applyNumberFormat="1" applyFont="1" applyFill="1" applyBorder="1" applyAlignment="1">
      <alignment vertical="center" shrinkToFit="1"/>
    </xf>
    <xf numFmtId="0" fontId="42" fillId="0" borderId="12" xfId="63" applyFont="1" applyFill="1" applyBorder="1" applyAlignment="1">
      <alignment vertical="center" wrapText="1"/>
      <protection/>
    </xf>
    <xf numFmtId="183" fontId="2" fillId="0" borderId="14" xfId="61" applyNumberFormat="1" applyFont="1" applyFill="1" applyBorder="1" applyAlignment="1">
      <alignment vertical="center" shrinkToFit="1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38" fontId="42" fillId="0" borderId="10" xfId="49" applyNumberFormat="1" applyFont="1" applyFill="1" applyBorder="1" applyAlignment="1">
      <alignment vertical="center" shrinkToFit="1"/>
    </xf>
    <xf numFmtId="183" fontId="42" fillId="0" borderId="12" xfId="63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83" fontId="43" fillId="0" borderId="12" xfId="63" applyNumberFormat="1" applyFont="1" applyFill="1" applyBorder="1" applyAlignment="1">
      <alignment wrapText="1"/>
      <protection/>
    </xf>
    <xf numFmtId="183" fontId="43" fillId="0" borderId="13" xfId="63" applyNumberFormat="1" applyFont="1" applyFill="1" applyBorder="1" applyAlignment="1">
      <alignment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3.50390625" style="1" bestFit="1" customWidth="1"/>
    <col min="2" max="2" width="38.625" style="1" customWidth="1"/>
    <col min="3" max="3" width="8.875" style="1" customWidth="1"/>
    <col min="4" max="4" width="7.25390625" style="1" customWidth="1"/>
    <col min="5" max="5" width="10.875" style="15" customWidth="1"/>
    <col min="6" max="6" width="15.125" style="1" customWidth="1"/>
    <col min="7" max="7" width="15.375" style="1" customWidth="1"/>
    <col min="8" max="16384" width="9.00390625" style="1" customWidth="1"/>
  </cols>
  <sheetData>
    <row r="1" ht="16.5" customHeight="1">
      <c r="B1" s="1" t="s">
        <v>4</v>
      </c>
    </row>
    <row r="2" spans="2:5" ht="21" customHeight="1">
      <c r="B2" s="5" t="s">
        <v>5</v>
      </c>
      <c r="C2" s="5"/>
      <c r="D2" s="5"/>
      <c r="E2" s="16"/>
    </row>
    <row r="3" spans="2:7" ht="16.5" customHeight="1">
      <c r="B3" s="35" t="s">
        <v>27</v>
      </c>
      <c r="C3" s="35"/>
      <c r="D3" s="35"/>
      <c r="E3" s="35"/>
      <c r="F3" s="35"/>
      <c r="G3" s="35"/>
    </row>
    <row r="4" spans="2:7" ht="16.5" customHeight="1">
      <c r="B4" s="35"/>
      <c r="C4" s="35"/>
      <c r="D4" s="35"/>
      <c r="E4" s="35"/>
      <c r="F4" s="35"/>
      <c r="G4" s="35"/>
    </row>
    <row r="5" spans="2:7" ht="16.5" customHeight="1">
      <c r="B5" s="36"/>
      <c r="C5" s="36"/>
      <c r="D5" s="36"/>
      <c r="E5" s="36"/>
      <c r="F5" s="36"/>
      <c r="G5" s="36"/>
    </row>
    <row r="6" spans="2:7" ht="16.5" customHeight="1">
      <c r="B6" s="36"/>
      <c r="C6" s="36"/>
      <c r="D6" s="36"/>
      <c r="E6" s="36"/>
      <c r="F6" s="36"/>
      <c r="G6" s="36"/>
    </row>
    <row r="7" ht="16.5" customHeight="1">
      <c r="G7" s="2" t="s">
        <v>2</v>
      </c>
    </row>
    <row r="8" spans="2:7" ht="16.5" customHeight="1">
      <c r="B8" s="33" t="s">
        <v>1</v>
      </c>
      <c r="C8" s="34"/>
      <c r="D8" s="28"/>
      <c r="E8" s="17"/>
      <c r="F8" s="24" t="s">
        <v>28</v>
      </c>
      <c r="G8" s="3" t="s">
        <v>0</v>
      </c>
    </row>
    <row r="9" spans="1:7" ht="16.5" customHeight="1">
      <c r="A9" s="1">
        <v>1</v>
      </c>
      <c r="B9" s="8" t="s">
        <v>9</v>
      </c>
      <c r="C9" s="9"/>
      <c r="D9" s="13"/>
      <c r="E9" s="18"/>
      <c r="F9" s="10">
        <v>90660</v>
      </c>
      <c r="G9" s="29">
        <v>16817.593</v>
      </c>
    </row>
    <row r="10" spans="1:7" ht="16.5" customHeight="1">
      <c r="A10" s="1">
        <f>A9+1</f>
        <v>2</v>
      </c>
      <c r="B10" s="8" t="s">
        <v>7</v>
      </c>
      <c r="C10" s="30">
        <v>5</v>
      </c>
      <c r="D10" s="13"/>
      <c r="E10" s="18"/>
      <c r="F10" s="10">
        <v>55475</v>
      </c>
      <c r="G10" s="29">
        <v>16452.7</v>
      </c>
    </row>
    <row r="11" spans="1:7" ht="16.5" customHeight="1">
      <c r="A11" s="1">
        <f aca="true" t="shared" si="0" ref="A11:A29">A10+1</f>
        <v>3</v>
      </c>
      <c r="B11" s="8" t="s">
        <v>17</v>
      </c>
      <c r="C11" s="9"/>
      <c r="D11" s="21"/>
      <c r="E11" s="22"/>
      <c r="F11" s="10">
        <v>45920</v>
      </c>
      <c r="G11" s="29">
        <v>27300.127</v>
      </c>
    </row>
    <row r="12" spans="1:7" ht="16.5" customHeight="1">
      <c r="A12" s="1">
        <f t="shared" si="0"/>
        <v>4</v>
      </c>
      <c r="B12" s="11" t="s">
        <v>20</v>
      </c>
      <c r="C12" s="30">
        <v>2</v>
      </c>
      <c r="D12" s="14"/>
      <c r="E12" s="19"/>
      <c r="F12" s="10">
        <v>36610</v>
      </c>
      <c r="G12" s="29">
        <v>7015.671</v>
      </c>
    </row>
    <row r="13" spans="1:7" ht="16.5" customHeight="1">
      <c r="A13" s="1">
        <f t="shared" si="0"/>
        <v>5</v>
      </c>
      <c r="B13" s="8" t="s">
        <v>21</v>
      </c>
      <c r="C13" s="9"/>
      <c r="D13" s="13"/>
      <c r="E13" s="18"/>
      <c r="F13" s="10">
        <v>19908</v>
      </c>
      <c r="G13" s="29">
        <v>8721.257</v>
      </c>
    </row>
    <row r="14" spans="1:7" ht="16.5" customHeight="1">
      <c r="A14" s="1">
        <f t="shared" si="0"/>
        <v>6</v>
      </c>
      <c r="B14" s="8" t="s">
        <v>18</v>
      </c>
      <c r="C14" s="9"/>
      <c r="D14" s="13"/>
      <c r="E14" s="18"/>
      <c r="F14" s="10">
        <v>19680</v>
      </c>
      <c r="G14" s="29">
        <v>7362.143</v>
      </c>
    </row>
    <row r="15" spans="1:7" ht="16.5" customHeight="1">
      <c r="A15" s="1">
        <f t="shared" si="0"/>
        <v>7</v>
      </c>
      <c r="B15" s="8" t="s">
        <v>19</v>
      </c>
      <c r="C15" s="30">
        <v>2</v>
      </c>
      <c r="D15" s="21"/>
      <c r="E15" s="22"/>
      <c r="F15" s="10">
        <v>18260</v>
      </c>
      <c r="G15" s="29">
        <v>6877.386</v>
      </c>
    </row>
    <row r="16" spans="1:7" ht="16.5" customHeight="1">
      <c r="A16" s="1">
        <f t="shared" si="0"/>
        <v>8</v>
      </c>
      <c r="B16" s="8" t="s">
        <v>12</v>
      </c>
      <c r="C16" s="9"/>
      <c r="D16" s="13"/>
      <c r="E16" s="22"/>
      <c r="F16" s="10">
        <v>17070</v>
      </c>
      <c r="G16" s="29">
        <v>5616.756</v>
      </c>
    </row>
    <row r="17" spans="1:7" ht="16.5" customHeight="1">
      <c r="A17" s="1">
        <f t="shared" si="0"/>
        <v>9</v>
      </c>
      <c r="B17" s="8" t="s">
        <v>22</v>
      </c>
      <c r="C17" s="9"/>
      <c r="D17" s="13"/>
      <c r="E17" s="18"/>
      <c r="F17" s="10">
        <v>15000</v>
      </c>
      <c r="G17" s="29">
        <v>5359.415</v>
      </c>
    </row>
    <row r="18" spans="1:7" ht="16.5" customHeight="1">
      <c r="A18" s="1">
        <f t="shared" si="0"/>
        <v>10</v>
      </c>
      <c r="B18" s="8" t="s">
        <v>6</v>
      </c>
      <c r="C18" s="9"/>
      <c r="D18" s="13"/>
      <c r="E18" s="18"/>
      <c r="F18" s="10">
        <v>14730</v>
      </c>
      <c r="G18" s="29">
        <v>11917.563</v>
      </c>
    </row>
    <row r="19" spans="1:7" ht="16.5" customHeight="1">
      <c r="A19" s="1">
        <f t="shared" si="0"/>
        <v>11</v>
      </c>
      <c r="B19" s="8" t="s">
        <v>23</v>
      </c>
      <c r="C19" s="9"/>
      <c r="D19" s="13"/>
      <c r="E19" s="18"/>
      <c r="F19" s="10">
        <v>14550</v>
      </c>
      <c r="G19" s="29">
        <v>9603.114</v>
      </c>
    </row>
    <row r="20" spans="1:7" ht="16.5" customHeight="1">
      <c r="A20" s="1">
        <f t="shared" si="0"/>
        <v>12</v>
      </c>
      <c r="B20" s="8" t="s">
        <v>10</v>
      </c>
      <c r="C20" s="9"/>
      <c r="D20" s="13"/>
      <c r="E20" s="18"/>
      <c r="F20" s="10">
        <v>14050</v>
      </c>
      <c r="G20" s="29">
        <v>5448.041</v>
      </c>
    </row>
    <row r="21" spans="1:7" ht="16.5" customHeight="1">
      <c r="A21" s="1">
        <f t="shared" si="0"/>
        <v>13</v>
      </c>
      <c r="B21" s="8" t="s">
        <v>13</v>
      </c>
      <c r="C21" s="9"/>
      <c r="D21" s="13"/>
      <c r="E21" s="18"/>
      <c r="F21" s="10">
        <v>13570</v>
      </c>
      <c r="G21" s="29">
        <v>6481.854</v>
      </c>
    </row>
    <row r="22" spans="1:7" ht="16.5" customHeight="1">
      <c r="A22" s="1">
        <f t="shared" si="0"/>
        <v>14</v>
      </c>
      <c r="B22" s="8" t="s">
        <v>24</v>
      </c>
      <c r="C22" s="9"/>
      <c r="D22" s="13"/>
      <c r="E22" s="18"/>
      <c r="F22" s="10">
        <v>13320</v>
      </c>
      <c r="G22" s="29">
        <v>1446.165</v>
      </c>
    </row>
    <row r="23" spans="1:7" ht="16.5" customHeight="1">
      <c r="A23" s="1">
        <f t="shared" si="0"/>
        <v>15</v>
      </c>
      <c r="B23" s="8" t="s">
        <v>8</v>
      </c>
      <c r="C23" s="9"/>
      <c r="D23" s="13"/>
      <c r="E23" s="18"/>
      <c r="F23" s="10">
        <v>12120</v>
      </c>
      <c r="G23" s="29">
        <v>5820.687</v>
      </c>
    </row>
    <row r="24" spans="1:7" ht="16.5" customHeight="1">
      <c r="A24" s="1">
        <f t="shared" si="0"/>
        <v>16</v>
      </c>
      <c r="B24" s="8" t="s">
        <v>15</v>
      </c>
      <c r="C24" s="9"/>
      <c r="D24" s="13"/>
      <c r="E24" s="18"/>
      <c r="F24" s="10">
        <v>12000</v>
      </c>
      <c r="G24" s="29">
        <v>10965.377</v>
      </c>
    </row>
    <row r="25" spans="1:7" ht="16.5" customHeight="1">
      <c r="A25" s="1">
        <f t="shared" si="0"/>
        <v>17</v>
      </c>
      <c r="B25" s="8" t="s">
        <v>14</v>
      </c>
      <c r="C25" s="9"/>
      <c r="D25" s="13"/>
      <c r="E25" s="18"/>
      <c r="F25" s="10">
        <v>11878</v>
      </c>
      <c r="G25" s="29">
        <v>4453.137</v>
      </c>
    </row>
    <row r="26" spans="1:7" ht="16.5" customHeight="1">
      <c r="A26" s="1">
        <f t="shared" si="0"/>
        <v>18</v>
      </c>
      <c r="B26" s="12" t="s">
        <v>30</v>
      </c>
      <c r="C26" s="37"/>
      <c r="D26" s="37"/>
      <c r="E26" s="38"/>
      <c r="F26" s="10">
        <v>10105</v>
      </c>
      <c r="G26" s="29">
        <v>1363.491</v>
      </c>
    </row>
    <row r="27" spans="1:7" ht="16.5" customHeight="1">
      <c r="A27" s="1">
        <f t="shared" si="0"/>
        <v>19</v>
      </c>
      <c r="B27" s="8" t="s">
        <v>16</v>
      </c>
      <c r="C27" s="9"/>
      <c r="D27" s="13"/>
      <c r="E27" s="18"/>
      <c r="F27" s="10">
        <v>7930</v>
      </c>
      <c r="G27" s="29">
        <v>5460.278</v>
      </c>
    </row>
    <row r="28" spans="1:7" ht="16.5" customHeight="1">
      <c r="A28" s="1">
        <f t="shared" si="0"/>
        <v>20</v>
      </c>
      <c r="B28" s="8" t="s">
        <v>25</v>
      </c>
      <c r="C28" s="9"/>
      <c r="D28" s="13"/>
      <c r="E28" s="18"/>
      <c r="F28" s="10">
        <v>5858</v>
      </c>
      <c r="G28" s="29">
        <v>3563.144</v>
      </c>
    </row>
    <row r="29" spans="1:7" ht="16.5" customHeight="1">
      <c r="A29" s="1">
        <f t="shared" si="0"/>
        <v>21</v>
      </c>
      <c r="B29" s="8" t="s">
        <v>26</v>
      </c>
      <c r="C29" s="9"/>
      <c r="D29" s="13"/>
      <c r="E29" s="18"/>
      <c r="F29" s="10">
        <v>5580</v>
      </c>
      <c r="G29" s="29">
        <v>3530.879</v>
      </c>
    </row>
    <row r="30" spans="2:7" ht="16.5" customHeight="1">
      <c r="B30" s="33" t="s">
        <v>3</v>
      </c>
      <c r="C30" s="34"/>
      <c r="D30" s="34"/>
      <c r="E30" s="17"/>
      <c r="F30" s="4">
        <f>SUM(F9:F29)</f>
        <v>454274</v>
      </c>
      <c r="G30" s="4">
        <f>SUM(G9:G29)</f>
        <v>171576.77799999996</v>
      </c>
    </row>
    <row r="31" spans="2:7" ht="16.5" customHeight="1">
      <c r="B31" s="23" t="s">
        <v>11</v>
      </c>
      <c r="C31" s="6"/>
      <c r="D31" s="6"/>
      <c r="E31" s="20"/>
      <c r="F31" s="7"/>
      <c r="G31" s="7"/>
    </row>
    <row r="32" spans="2:7" ht="16.5" customHeight="1">
      <c r="B32" s="32" t="s">
        <v>29</v>
      </c>
      <c r="C32" s="32"/>
      <c r="D32" s="32"/>
      <c r="E32" s="32"/>
      <c r="F32" s="32"/>
      <c r="G32" s="32"/>
    </row>
    <row r="33" spans="2:7" ht="16.5" customHeight="1">
      <c r="B33" s="32"/>
      <c r="C33" s="32"/>
      <c r="D33" s="32"/>
      <c r="E33" s="32"/>
      <c r="F33" s="32"/>
      <c r="G33" s="32"/>
    </row>
    <row r="34" spans="2:7" ht="6" customHeight="1">
      <c r="B34" s="6"/>
      <c r="C34" s="6"/>
      <c r="D34" s="6"/>
      <c r="E34" s="20"/>
      <c r="F34" s="7"/>
      <c r="G34" s="7"/>
    </row>
    <row r="35" spans="2:7" s="25" customFormat="1" ht="16.5" customHeight="1">
      <c r="B35" s="31"/>
      <c r="C35" s="31"/>
      <c r="D35" s="31"/>
      <c r="E35" s="31"/>
      <c r="F35" s="31"/>
      <c r="G35" s="31"/>
    </row>
    <row r="36" spans="2:7" s="25" customFormat="1" ht="16.5" customHeight="1">
      <c r="B36" s="31"/>
      <c r="C36" s="31"/>
      <c r="D36" s="31"/>
      <c r="E36" s="31"/>
      <c r="F36" s="31"/>
      <c r="G36" s="31"/>
    </row>
    <row r="37" spans="2:7" s="25" customFormat="1" ht="16.5" customHeight="1">
      <c r="B37" s="31"/>
      <c r="C37" s="31"/>
      <c r="D37" s="31"/>
      <c r="E37" s="31"/>
      <c r="F37" s="31"/>
      <c r="G37" s="31"/>
    </row>
    <row r="38" spans="2:6" s="25" customFormat="1" ht="6" customHeight="1">
      <c r="B38" s="27"/>
      <c r="C38" s="27"/>
      <c r="D38" s="26"/>
      <c r="E38" s="27"/>
      <c r="F38" s="27"/>
    </row>
    <row r="39" spans="2:7" s="25" customFormat="1" ht="16.5" customHeight="1">
      <c r="B39" s="31"/>
      <c r="C39" s="31"/>
      <c r="D39" s="31"/>
      <c r="E39" s="31"/>
      <c r="F39" s="31"/>
      <c r="G39" s="31"/>
    </row>
    <row r="40" spans="2:7" s="25" customFormat="1" ht="16.5" customHeight="1">
      <c r="B40" s="31"/>
      <c r="C40" s="31"/>
      <c r="D40" s="31"/>
      <c r="E40" s="31"/>
      <c r="F40" s="31"/>
      <c r="G40" s="31"/>
    </row>
    <row r="41" spans="2:7" s="25" customFormat="1" ht="16.5" customHeight="1">
      <c r="B41" s="31"/>
      <c r="C41" s="31"/>
      <c r="D41" s="31"/>
      <c r="E41" s="31"/>
      <c r="F41" s="31"/>
      <c r="G41" s="31"/>
    </row>
    <row r="42" spans="2:6" s="25" customFormat="1" ht="6" customHeight="1">
      <c r="B42" s="27"/>
      <c r="C42" s="27"/>
      <c r="D42" s="26"/>
      <c r="E42" s="27"/>
      <c r="F42" s="27"/>
    </row>
    <row r="43" spans="2:7" s="25" customFormat="1" ht="16.5" customHeight="1">
      <c r="B43" s="31"/>
      <c r="C43" s="31"/>
      <c r="D43" s="31"/>
      <c r="E43" s="31"/>
      <c r="F43" s="31"/>
      <c r="G43" s="31"/>
    </row>
    <row r="44" spans="2:7" s="25" customFormat="1" ht="16.5" customHeight="1">
      <c r="B44" s="31"/>
      <c r="C44" s="31"/>
      <c r="D44" s="31"/>
      <c r="E44" s="31"/>
      <c r="F44" s="31"/>
      <c r="G44" s="31"/>
    </row>
    <row r="45" spans="2:7" s="25" customFormat="1" ht="16.5" customHeight="1">
      <c r="B45" s="31"/>
      <c r="C45" s="31"/>
      <c r="D45" s="31"/>
      <c r="E45" s="31"/>
      <c r="F45" s="31"/>
      <c r="G45" s="31"/>
    </row>
    <row r="46" spans="2:6" s="25" customFormat="1" ht="6.75" customHeight="1">
      <c r="B46" s="26"/>
      <c r="C46" s="26"/>
      <c r="D46" s="26"/>
      <c r="E46" s="26"/>
      <c r="F46" s="26"/>
    </row>
    <row r="47" spans="2:6" s="25" customFormat="1" ht="13.5">
      <c r="B47" s="1"/>
      <c r="C47" s="1"/>
      <c r="D47" s="1"/>
      <c r="E47" s="15"/>
      <c r="F47" s="1"/>
    </row>
  </sheetData>
  <sheetProtection/>
  <mergeCells count="7">
    <mergeCell ref="B35:G37"/>
    <mergeCell ref="B32:G33"/>
    <mergeCell ref="B8:C8"/>
    <mergeCell ref="B43:G45"/>
    <mergeCell ref="B3:G6"/>
    <mergeCell ref="B30:D30"/>
    <mergeCell ref="B39:G41"/>
  </mergeCells>
  <printOptions/>
  <pageMargins left="0.7480314960629921" right="0.4724409448818898" top="0.984251968503937" bottom="0.984251968503937" header="0.5118110236220472" footer="0.5118110236220472"/>
  <pageSetup firstPageNumber="3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2018-11-20T11:37:10Z</cp:lastPrinted>
  <dcterms:created xsi:type="dcterms:W3CDTF">2006-10-17T09:38:39Z</dcterms:created>
  <dcterms:modified xsi:type="dcterms:W3CDTF">2018-11-26T04:17:05Z</dcterms:modified>
  <cp:category/>
  <cp:version/>
  <cp:contentType/>
  <cp:contentStatus/>
</cp:coreProperties>
</file>