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5330" windowHeight="4350" tabRatio="461" activeTab="0"/>
  </bookViews>
  <sheets>
    <sheet name="参考５－２_政治資金パーティー" sheetId="1" r:id="rId1"/>
  </sheets>
  <definedNames>
    <definedName name="_xlnm.Print_Area" localSheetId="0">'参考５－２_政治資金パーティー'!$A$1:$M$79</definedName>
    <definedName name="_xlnm.Print_Titles" localSheetId="0">'参考５－２_政治資金パーティー'!$7:$7</definedName>
  </definedNames>
  <calcPr fullCalcOnLoad="1"/>
</workbook>
</file>

<file path=xl/sharedStrings.xml><?xml version="1.0" encoding="utf-8"?>
<sst xmlns="http://schemas.openxmlformats.org/spreadsheetml/2006/main" count="197" uniqueCount="161">
  <si>
    <t>1400表クエリ.項目名</t>
  </si>
  <si>
    <t>300表クエリ.団体名称</t>
  </si>
  <si>
    <t>表</t>
  </si>
  <si>
    <t>300表クエリ.行</t>
  </si>
  <si>
    <t/>
  </si>
  <si>
    <t>２１世紀大阪倶楽部セミナー第１７回</t>
  </si>
  <si>
    <t>自由民主党経済セミナー</t>
  </si>
  <si>
    <t>自由民主党大阪府大阪市天王寺区第一支部</t>
  </si>
  <si>
    <t>いきいき大東の会</t>
  </si>
  <si>
    <t>大阪双風会</t>
  </si>
  <si>
    <t>おだち源幸後援会「エフワン」</t>
  </si>
  <si>
    <t>岡修一郎後援会</t>
  </si>
  <si>
    <t>大塚たかし後援会</t>
  </si>
  <si>
    <t>奥野康俊後援会</t>
  </si>
  <si>
    <t>大阪・奥野しんすけを囲む会</t>
  </si>
  <si>
    <t>大阪・奥野しんすけを囲む会第１回セミナー</t>
  </si>
  <si>
    <t>大阪ルネサンス</t>
  </si>
  <si>
    <t>とかしきなおみ君を励ます会</t>
  </si>
  <si>
    <t>長安たかし後援会</t>
  </si>
  <si>
    <t>長安たかし後援会２００６新春の集い</t>
  </si>
  <si>
    <t>日本薬業政治連盟大阪府支部</t>
  </si>
  <si>
    <t>水ノ上成彰後援会</t>
  </si>
  <si>
    <t>森元恒雄大阪府後援会</t>
  </si>
  <si>
    <t>森元恒雄君を励ます会</t>
  </si>
  <si>
    <t>博友会</t>
  </si>
  <si>
    <t>畠成章特別後援会「成和会」</t>
  </si>
  <si>
    <t>東たかゆき後援会</t>
  </si>
  <si>
    <t>熊田あつし後援会</t>
  </si>
  <si>
    <t>熊田あつし再出発の集い</t>
  </si>
  <si>
    <t>孔友会</t>
  </si>
  <si>
    <t>坂井会</t>
  </si>
  <si>
    <t>坂井良和議員の市会議長就任を祝う会</t>
  </si>
  <si>
    <t>菅原隆昌政治研究会</t>
  </si>
  <si>
    <t>吹田を愛し、共に育む会</t>
  </si>
  <si>
    <t>鷲見信文後援会</t>
  </si>
  <si>
    <t>田端正広後援会</t>
  </si>
  <si>
    <t>和田けんじ後援会</t>
  </si>
  <si>
    <t>横倉賛助会</t>
  </si>
  <si>
    <t>淀川しらさぎ会</t>
  </si>
  <si>
    <t>髙野伸生後援会</t>
  </si>
  <si>
    <t>費用</t>
  </si>
  <si>
    <t>対価にかかる収入</t>
  </si>
  <si>
    <t>政治資金パーティーの名称</t>
  </si>
  <si>
    <t>中島啓雄国政報告会</t>
  </si>
  <si>
    <t>合　　　計</t>
  </si>
  <si>
    <t>代表者　足髙將司（大阪市議）</t>
  </si>
  <si>
    <t>代表者　柳本卓治（衆）</t>
  </si>
  <si>
    <t>代表者　谷畑孝（衆）</t>
  </si>
  <si>
    <t>岡本日出士（大東市長）の関係団体　※主義主張団体</t>
  </si>
  <si>
    <t>岩見星光（大阪府議）の後援会</t>
  </si>
  <si>
    <t>奥野信亮（衆）の後援団体</t>
  </si>
  <si>
    <t>渡嘉敷奈緒美（衆）の資金管理団体</t>
  </si>
  <si>
    <t>大塚高司（衆）の後援団体</t>
  </si>
  <si>
    <t>岡修一郎（東大阪市議）の後援団体</t>
  </si>
  <si>
    <t>奥野康俊（池田市議）の後援団体</t>
  </si>
  <si>
    <t>尾立源幸（参）の後援団体</t>
  </si>
  <si>
    <t>熊田篤嗣（衆）の後援団体</t>
  </si>
  <si>
    <t>中島啓雄（参）の後援団体</t>
  </si>
  <si>
    <t>髙野伸生（大阪市議）の資金管理団体</t>
  </si>
  <si>
    <t>松崎孔（大阪市議）の資金管理団体</t>
  </si>
  <si>
    <t>坂井良和（大阪市議）の後援団体</t>
  </si>
  <si>
    <t>阪口善雄（吹田市長）の関係団体　※主義主張団体</t>
  </si>
  <si>
    <t>菅原隆昌（堺市議）の資金管理団体</t>
  </si>
  <si>
    <t>鷲見信文（枚方市議）の後援団体</t>
  </si>
  <si>
    <t>※主義主張団体</t>
  </si>
  <si>
    <t>田端正広（衆）の後援団体</t>
  </si>
  <si>
    <t>長安豊（衆）の資金管理団体</t>
  </si>
  <si>
    <t>畠成章（大阪府議）の資金管理団体</t>
  </si>
  <si>
    <t>福島豊（衆）の資金管理団体</t>
  </si>
  <si>
    <t>永井博（大阪市議）の資金管理団体</t>
  </si>
  <si>
    <t>水ノ上成彰（堺市議）の資金管理団体</t>
  </si>
  <si>
    <t>森元恒雄（参）の後援団体</t>
  </si>
  <si>
    <t>横倉廉幸（大阪府議）の資金管理団体</t>
  </si>
  <si>
    <t>村善美（大阪府議）の後援団体</t>
  </si>
  <si>
    <t>三好義治（摂津市議）の資金管理団体</t>
  </si>
  <si>
    <t>和田賢治（大阪府議）の後援団体</t>
  </si>
  <si>
    <t>参考５－２</t>
  </si>
  <si>
    <t>足高將司君を囲む大阪市政研究会</t>
  </si>
  <si>
    <t>新年互礼会</t>
  </si>
  <si>
    <t>第１回政治経済研究会</t>
  </si>
  <si>
    <t>大塚たかしの前進を期する会</t>
  </si>
  <si>
    <t>市政に送る会</t>
  </si>
  <si>
    <t>Ｆ２Ｆセミナー</t>
  </si>
  <si>
    <t>「レスキュー・ジャパン」忘年セミナー</t>
  </si>
  <si>
    <t>髙野伸生議長就任祝賀会</t>
  </si>
  <si>
    <t>松崎とおるはげます会</t>
  </si>
  <si>
    <t>阪口よしお政治活動２０周年を祝う会</t>
  </si>
  <si>
    <t>市政報告会</t>
  </si>
  <si>
    <t>鷲見信文氏を励ます集い</t>
  </si>
  <si>
    <t>たばた正広君を励ます集い</t>
  </si>
  <si>
    <t>定時総会懇親パーティ</t>
  </si>
  <si>
    <t>博友会総会</t>
  </si>
  <si>
    <t>定期大会</t>
  </si>
  <si>
    <t>福島豊を囲む集い</t>
  </si>
  <si>
    <t>水ノ上経営セミナー</t>
  </si>
  <si>
    <t>横倉賛助会</t>
  </si>
  <si>
    <t>村よしみ後援会</t>
  </si>
  <si>
    <t>新春感謝の集い</t>
  </si>
  <si>
    <t>淀川しらさぎ会総会</t>
  </si>
  <si>
    <t>和田けんじ君を励ます会</t>
  </si>
  <si>
    <t>政治団体名</t>
  </si>
  <si>
    <t>特定パーティー以外の政治資金パーティーの開催状況</t>
  </si>
  <si>
    <t xml:space="preserve">　 </t>
  </si>
  <si>
    <t>大阪政経フォーラム</t>
  </si>
  <si>
    <t>啓友会</t>
  </si>
  <si>
    <t>堺しらさぎ会</t>
  </si>
  <si>
    <t>政経フォーラム２１</t>
  </si>
  <si>
    <t>田中夏木後援会</t>
  </si>
  <si>
    <t>友邦会</t>
  </si>
  <si>
    <t>吉川まもる後援会</t>
  </si>
  <si>
    <t>岩見星光政治経済研究会　　　　　　　　　　　　　　　　　　　　２件</t>
  </si>
  <si>
    <t>青雲政経懇話会　　　　　　　　　　　　　　　　　　　　　　　　２件</t>
  </si>
  <si>
    <t>森山浩行を育てる会　　　　　　　　　　　　　　　　　　　　　　２件</t>
  </si>
  <si>
    <t>次世代政経フォーラム　　　　　　　　　　　　　　　　　　　　　５件</t>
  </si>
  <si>
    <t>医療政策研究会</t>
  </si>
  <si>
    <t>北川知克後援会</t>
  </si>
  <si>
    <t>自由民主党大阪府第八選挙区支部</t>
  </si>
  <si>
    <t>ＥＰＥ研究会</t>
  </si>
  <si>
    <t>かま中会</t>
  </si>
  <si>
    <t>西野弘一後援会</t>
  </si>
  <si>
    <t>経済人・大阪維新の会　　　　　　　　　　　　　　　　　　　　　２件</t>
  </si>
  <si>
    <t>村上史好後援会</t>
  </si>
  <si>
    <t>北川法夫後援会　　　　　　　　　　　　　　　　　　　　　　　　２件</t>
  </si>
  <si>
    <t>ヌイ和幸後援会</t>
  </si>
  <si>
    <t>元気な大阪市民ネットワーク（略称：元気ネット大阪）</t>
  </si>
  <si>
    <t>龍馬プロジェクト×吹田新選会</t>
  </si>
  <si>
    <t>Ｎ・Ｉ倶楽部</t>
  </si>
  <si>
    <t>白浜一良後援会</t>
  </si>
  <si>
    <t>さわだ貞良後援会</t>
  </si>
  <si>
    <t>政策実現を目指す会　　　　　　　　　　　　　　　　　　　　　　２件</t>
  </si>
  <si>
    <t>公明党衆議院小選挙区大阪第６総支部</t>
  </si>
  <si>
    <t>チーム４４８・ネット</t>
  </si>
  <si>
    <t>いけじり秀樹後援会</t>
  </si>
  <si>
    <t>新生泉佐野をつくる会</t>
  </si>
  <si>
    <t>とくまる義也２１世紀協力会</t>
  </si>
  <si>
    <t>久保隆後援会　　　　　　　　　　　　　　　　　　　　　　　　　３件</t>
  </si>
  <si>
    <t>田伏幹夫後援会　　　　　　　　　　　　　　　　　　　　　　　　３件</t>
  </si>
  <si>
    <t>友次みちのり後援会　　　　　　　　　　　　　　　　　　　　　　３件</t>
  </si>
  <si>
    <t>野口陽輔後援会　　　　　　　　　　　　　　　　　　　　　　　　３件</t>
  </si>
  <si>
    <t>福留利光後援会　　　　　　　　　　　　　　　　　　　　　　　　３件</t>
  </si>
  <si>
    <t>和田学後援会　　　　　　　　　　　　　　　　　　　　　　　　　３件</t>
  </si>
  <si>
    <t>和仁春夫後援会　　　　　　　　　　　　　　　　　　　　　　　　３件</t>
  </si>
  <si>
    <t>大阪を元気にする会</t>
  </si>
  <si>
    <t>松本順一後援会</t>
  </si>
  <si>
    <t>大阪木建産業振興会</t>
  </si>
  <si>
    <t>樽床伸二後援会※１</t>
  </si>
  <si>
    <t>※３　仁風会の費用には平成２３年に実施した政治資金パーティーに対して平成２２年に支出した費用を含んでいる。</t>
  </si>
  <si>
    <t>※２　梅本憲史後援会の対価にかかる収入には平成２３年に実施した政治資金パーティーに対して平成２２年に受けた収入
　　を含んでいる。</t>
  </si>
  <si>
    <t>※１　竹本直一後援会、長安たかし後援会、橋下徹後援会、樽床伸二後援会の対価にかかる収入及び費用には、平成２３年
　　に実施した政治資金パーティーに対して平成２２年に受けた収入及び支出した費用を含んでいる。</t>
  </si>
  <si>
    <t>　また、平成２２年分収支で報告のあった政治資金パーティーの対価にかかる収入（平成２１年及び平成２３年に実施した政治資金パーティーの対価にかかる平成２２年分の収入を含む。）は、２億８７８５万４千円であった。</t>
  </si>
  <si>
    <t>※４　鷲見信文政経会及び鷲見信文後援会の対価にかかる収入及び費用は、双方の共催による収入及び支出した費用を含ん
　　でいる。</t>
  </si>
  <si>
    <t>鷲見信文後援会※４</t>
  </si>
  <si>
    <t>竹本直一後援会　　　　　　　　　　　　　　　　　　１１件※１（４件）</t>
  </si>
  <si>
    <t>鷲見信文政経会　　　　　　　　　　　　　　　　　　　　　　２件※４</t>
  </si>
  <si>
    <t>長安たかし後援会　　　　　　　　　　　　　　　　　　　　　２件※１</t>
  </si>
  <si>
    <t>梅本憲史後援会　　　　　　　　　　　　　　　　　　　５件※２（４件）</t>
  </si>
  <si>
    <t>仁風会　　　　　　　　　　　　　　　　　　　　　　　　　　２件※３</t>
  </si>
  <si>
    <t>辻元清美とともに！市民ネットワーク（通称「つじともネット」）</t>
  </si>
  <si>
    <t>　平成２２年分収支で報告のあった平成２２年開催の特定パーティー以外の政治資金パーティーの件数は、政党の支部が４団体７件、その他の政治団体は５７団体８７件であった。</t>
  </si>
  <si>
    <t>自由民主党大阪府第三選挙区支部　　　　　　　　　　　　　　　　４件</t>
  </si>
  <si>
    <t>橋下徹後援会　　　　　　　　　　　　　　　　　　　　　　　２件※１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</si>
</sst>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0;&quot;\-&quot;#,##0"/>
    <numFmt numFmtId="187" formatCode="&quot;[&quot;#,##0&quot;]&quot;"/>
  </numFmts>
  <fonts count="43">
    <font>
      <sz val="11"/>
      <color indexed="8"/>
      <name val="ＭＳ Ｐゴシック"/>
      <family val="3"/>
    </font>
    <font>
      <sz val="9"/>
      <color indexed="8"/>
      <name val="ＭＳ Ｐゴシック"/>
      <family val="3"/>
    </font>
    <font>
      <sz val="6"/>
      <name val="ＭＳ Ｐゴシック"/>
      <family val="3"/>
    </font>
    <font>
      <sz val="9"/>
      <color indexed="8"/>
      <name val="ＭＳ 明朝"/>
      <family val="1"/>
    </font>
    <font>
      <sz val="11"/>
      <color indexed="8"/>
      <name val="ＭＳ 明朝"/>
      <family val="1"/>
    </font>
    <font>
      <b/>
      <sz val="10"/>
      <color indexed="8"/>
      <name val="ＭＳ 明朝"/>
      <family val="1"/>
    </font>
    <font>
      <sz val="12"/>
      <color indexed="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xf>
    <xf numFmtId="0" fontId="3" fillId="0" borderId="0" xfId="0" applyFont="1" applyBorder="1" applyAlignment="1">
      <alignment vertical="center"/>
    </xf>
    <xf numFmtId="0" fontId="4" fillId="0" borderId="0" xfId="0" applyFont="1" applyBorder="1" applyAlignment="1">
      <alignment vertical="center"/>
    </xf>
    <xf numFmtId="0" fontId="3" fillId="33"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186" fontId="3" fillId="0" borderId="10" xfId="0" applyNumberFormat="1"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11" xfId="0" applyFont="1" applyFill="1" applyBorder="1" applyAlignment="1">
      <alignment vertical="center" wrapText="1"/>
    </xf>
    <xf numFmtId="186" fontId="3" fillId="0" borderId="11" xfId="0" applyNumberFormat="1" applyFont="1" applyFill="1" applyBorder="1" applyAlignment="1">
      <alignment horizontal="right"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vertical="center" wrapText="1"/>
    </xf>
    <xf numFmtId="0" fontId="3" fillId="0" borderId="12" xfId="0" applyFont="1" applyFill="1" applyBorder="1" applyAlignment="1">
      <alignment horizontal="right" vertical="center" wrapText="1"/>
    </xf>
    <xf numFmtId="186" fontId="3" fillId="0" borderId="13" xfId="0" applyNumberFormat="1" applyFont="1" applyFill="1" applyBorder="1" applyAlignment="1">
      <alignment horizontal="right" vertical="center" wrapText="1"/>
    </xf>
    <xf numFmtId="0" fontId="3" fillId="0" borderId="13" xfId="0" applyFont="1" applyFill="1" applyBorder="1" applyAlignment="1">
      <alignment horizontal="right" vertical="center" wrapText="1"/>
    </xf>
    <xf numFmtId="0" fontId="4" fillId="0" borderId="14" xfId="0" applyFont="1" applyBorder="1" applyAlignment="1">
      <alignment vertical="center"/>
    </xf>
    <xf numFmtId="0" fontId="6" fillId="0" borderId="0" xfId="0" applyFont="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186" fontId="3" fillId="34" borderId="11" xfId="0" applyNumberFormat="1" applyFont="1" applyFill="1" applyBorder="1" applyAlignment="1">
      <alignment horizontal="right" vertical="center" wrapText="1"/>
    </xf>
    <xf numFmtId="0" fontId="3" fillId="34" borderId="11" xfId="0" applyFont="1" applyFill="1" applyBorder="1" applyAlignment="1">
      <alignment horizontal="right" vertical="center" wrapText="1"/>
    </xf>
    <xf numFmtId="186" fontId="3" fillId="34" borderId="10" xfId="0" applyNumberFormat="1" applyFont="1" applyFill="1" applyBorder="1" applyAlignment="1">
      <alignment horizontal="right" vertical="center" wrapText="1"/>
    </xf>
    <xf numFmtId="0" fontId="3" fillId="34" borderId="10" xfId="0" applyFont="1" applyFill="1" applyBorder="1" applyAlignment="1">
      <alignment horizontal="right" vertical="center" wrapText="1"/>
    </xf>
    <xf numFmtId="0" fontId="5" fillId="0" borderId="13" xfId="0" applyFont="1" applyBorder="1" applyAlignment="1">
      <alignment vertical="center"/>
    </xf>
    <xf numFmtId="186" fontId="5" fillId="0" borderId="13" xfId="0" applyNumberFormat="1" applyFont="1" applyBorder="1" applyAlignment="1">
      <alignment vertical="center"/>
    </xf>
    <xf numFmtId="0" fontId="9" fillId="0" borderId="0" xfId="0" applyFont="1" applyAlignment="1">
      <alignment horizontal="left" vertical="center" wrapText="1"/>
    </xf>
    <xf numFmtId="6" fontId="4" fillId="0" borderId="10" xfId="0" applyNumberFormat="1" applyFont="1" applyBorder="1" applyAlignment="1">
      <alignment vertical="center" shrinkToFit="1"/>
    </xf>
    <xf numFmtId="6" fontId="9" fillId="0" borderId="10" xfId="0" applyNumberFormat="1" applyFont="1" applyBorder="1" applyAlignment="1">
      <alignment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Fill="1" applyBorder="1" applyAlignment="1">
      <alignment vertical="center"/>
    </xf>
    <xf numFmtId="0" fontId="9" fillId="0" borderId="10" xfId="0" applyFont="1" applyBorder="1" applyAlignment="1">
      <alignment vertical="center"/>
    </xf>
    <xf numFmtId="186" fontId="9" fillId="0" borderId="10" xfId="0" applyNumberFormat="1" applyFont="1" applyFill="1" applyBorder="1" applyAlignment="1">
      <alignment horizontal="right" vertical="center" wrapText="1"/>
    </xf>
    <xf numFmtId="5" fontId="9" fillId="0" borderId="10" xfId="0" applyNumberFormat="1" applyFont="1" applyBorder="1" applyAlignment="1">
      <alignment vertical="center"/>
    </xf>
    <xf numFmtId="0" fontId="9" fillId="0" borderId="0" xfId="0" applyFont="1" applyAlignment="1">
      <alignment horizontal="left" vertical="center" wrapText="1"/>
    </xf>
    <xf numFmtId="0" fontId="4"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showGridLines="0" tabSelected="1" view="pageBreakPreview" zoomScaleSheetLayoutView="100" zoomScalePageLayoutView="0" workbookViewId="0" topLeftCell="A26">
      <selection activeCell="B37" sqref="B37"/>
    </sheetView>
  </sheetViews>
  <sheetFormatPr defaultColWidth="9.00390625" defaultRowHeight="13.5"/>
  <cols>
    <col min="1" max="1" width="3.00390625" style="2" bestFit="1" customWidth="1"/>
    <col min="2" max="2" width="69.375" style="1" customWidth="1"/>
    <col min="3" max="4" width="20.75390625" style="2" customWidth="1"/>
    <col min="5" max="7" width="13.00390625" style="2" hidden="1" customWidth="1"/>
    <col min="8" max="8" width="7.00390625" style="2" hidden="1" customWidth="1"/>
    <col min="9" max="9" width="6.875" style="2" hidden="1" customWidth="1"/>
    <col min="10" max="10" width="31.75390625" style="2" hidden="1" customWidth="1"/>
    <col min="11" max="11" width="4.375" style="2" hidden="1" customWidth="1"/>
    <col min="12" max="12" width="3.50390625" style="2" hidden="1" customWidth="1"/>
    <col min="13" max="13" width="33.875" style="2" hidden="1" customWidth="1"/>
    <col min="14" max="16384" width="9.00390625" style="2" customWidth="1"/>
  </cols>
  <sheetData>
    <row r="1" ht="19.5" customHeight="1">
      <c r="B1" s="16" t="s">
        <v>76</v>
      </c>
    </row>
    <row r="2" ht="19.5" customHeight="1">
      <c r="B2" s="16" t="s">
        <v>101</v>
      </c>
    </row>
    <row r="3" spans="2:13" ht="19.5" customHeight="1">
      <c r="B3" s="35" t="s">
        <v>158</v>
      </c>
      <c r="C3" s="35"/>
      <c r="D3" s="35"/>
      <c r="E3" s="35"/>
      <c r="F3" s="35"/>
      <c r="G3" s="35"/>
      <c r="H3" s="35"/>
      <c r="I3" s="35"/>
      <c r="J3" s="35"/>
      <c r="K3" s="35"/>
      <c r="L3" s="35"/>
      <c r="M3" s="35"/>
    </row>
    <row r="4" spans="2:13" ht="19.5" customHeight="1">
      <c r="B4" s="35"/>
      <c r="C4" s="35"/>
      <c r="D4" s="35"/>
      <c r="E4" s="35"/>
      <c r="F4" s="35"/>
      <c r="G4" s="35"/>
      <c r="H4" s="35"/>
      <c r="I4" s="35"/>
      <c r="J4" s="35"/>
      <c r="K4" s="35"/>
      <c r="L4" s="35"/>
      <c r="M4" s="35"/>
    </row>
    <row r="5" spans="2:13" ht="19.5" customHeight="1">
      <c r="B5" s="35" t="s">
        <v>149</v>
      </c>
      <c r="C5" s="35"/>
      <c r="D5" s="35"/>
      <c r="E5" s="35"/>
      <c r="F5" s="35"/>
      <c r="G5" s="35"/>
      <c r="H5" s="35"/>
      <c r="I5" s="35"/>
      <c r="J5" s="35"/>
      <c r="K5" s="35"/>
      <c r="L5" s="35"/>
      <c r="M5" s="35"/>
    </row>
    <row r="6" spans="2:13" ht="23.25" customHeight="1">
      <c r="B6" s="35"/>
      <c r="C6" s="35"/>
      <c r="D6" s="35"/>
      <c r="E6" s="35"/>
      <c r="F6" s="35"/>
      <c r="G6" s="35"/>
      <c r="H6" s="35"/>
      <c r="I6" s="35"/>
      <c r="J6" s="35"/>
      <c r="K6" s="35"/>
      <c r="L6" s="35"/>
      <c r="M6" s="35"/>
    </row>
    <row r="7" spans="2:9" ht="18" customHeight="1">
      <c r="B7" s="17" t="s">
        <v>100</v>
      </c>
      <c r="C7" s="18" t="s">
        <v>41</v>
      </c>
      <c r="D7" s="17" t="s">
        <v>40</v>
      </c>
      <c r="E7" s="3" t="s">
        <v>0</v>
      </c>
      <c r="F7" s="3" t="s">
        <v>1</v>
      </c>
      <c r="G7" s="3" t="s">
        <v>2</v>
      </c>
      <c r="H7" s="3" t="s">
        <v>3</v>
      </c>
      <c r="I7" s="3" t="s">
        <v>42</v>
      </c>
    </row>
    <row r="8" spans="1:10" ht="18" customHeight="1">
      <c r="A8" s="5">
        <v>1</v>
      </c>
      <c r="B8" s="28" t="s">
        <v>152</v>
      </c>
      <c r="C8" s="26">
        <v>28869160</v>
      </c>
      <c r="D8" s="26">
        <v>4245268</v>
      </c>
      <c r="E8" s="4" t="s">
        <v>4</v>
      </c>
      <c r="F8" s="4" t="s">
        <v>7</v>
      </c>
      <c r="G8" s="7">
        <v>300</v>
      </c>
      <c r="H8" s="7">
        <v>5</v>
      </c>
      <c r="I8" s="4" t="s">
        <v>77</v>
      </c>
      <c r="J8" s="2" t="s">
        <v>45</v>
      </c>
    </row>
    <row r="9" spans="1:10" ht="18" customHeight="1">
      <c r="A9" s="5">
        <f>A8+1</f>
        <v>2</v>
      </c>
      <c r="B9" s="29" t="s">
        <v>111</v>
      </c>
      <c r="C9" s="27">
        <v>13190000</v>
      </c>
      <c r="D9" s="27">
        <v>3490579</v>
      </c>
      <c r="E9" s="10"/>
      <c r="F9" s="9">
        <v>4883969</v>
      </c>
      <c r="G9" s="10">
        <v>300</v>
      </c>
      <c r="H9" s="10">
        <v>5</v>
      </c>
      <c r="I9" s="8" t="s">
        <v>5</v>
      </c>
      <c r="J9" s="2" t="s">
        <v>46</v>
      </c>
    </row>
    <row r="10" spans="1:10" ht="18" customHeight="1">
      <c r="A10" s="5">
        <f aca="true" t="shared" si="0" ref="A10:A68">A9+1</f>
        <v>3</v>
      </c>
      <c r="B10" s="28" t="s">
        <v>112</v>
      </c>
      <c r="C10" s="27">
        <v>12241845</v>
      </c>
      <c r="D10" s="27">
        <v>5403662</v>
      </c>
      <c r="E10" s="20">
        <v>730</v>
      </c>
      <c r="F10" s="19">
        <v>327018</v>
      </c>
      <c r="G10" s="7">
        <v>300</v>
      </c>
      <c r="H10" s="7">
        <v>5</v>
      </c>
      <c r="I10" s="4" t="s">
        <v>6</v>
      </c>
      <c r="J10" s="2" t="s">
        <v>47</v>
      </c>
    </row>
    <row r="11" spans="1:10" ht="18" customHeight="1">
      <c r="A11" s="5">
        <f t="shared" si="0"/>
        <v>4</v>
      </c>
      <c r="B11" s="28" t="s">
        <v>113</v>
      </c>
      <c r="C11" s="27">
        <v>11816000</v>
      </c>
      <c r="D11" s="27">
        <v>4940696</v>
      </c>
      <c r="E11" s="7">
        <v>730</v>
      </c>
      <c r="F11" s="6">
        <v>3530668</v>
      </c>
      <c r="G11" s="7">
        <v>300</v>
      </c>
      <c r="H11" s="7">
        <v>5</v>
      </c>
      <c r="I11" s="4" t="s">
        <v>78</v>
      </c>
      <c r="J11" s="2" t="s">
        <v>48</v>
      </c>
    </row>
    <row r="12" spans="1:10" ht="18" customHeight="1">
      <c r="A12" s="5">
        <f t="shared" si="0"/>
        <v>5</v>
      </c>
      <c r="B12" s="28" t="s">
        <v>114</v>
      </c>
      <c r="C12" s="27">
        <v>9630000</v>
      </c>
      <c r="D12" s="27">
        <v>3946641</v>
      </c>
      <c r="E12" s="14"/>
      <c r="F12" s="13">
        <v>6798079</v>
      </c>
      <c r="G12" s="10">
        <v>300</v>
      </c>
      <c r="H12" s="10">
        <v>5</v>
      </c>
      <c r="I12" s="8" t="s">
        <v>79</v>
      </c>
      <c r="J12" s="2" t="s">
        <v>49</v>
      </c>
    </row>
    <row r="13" spans="1:10" ht="18" customHeight="1">
      <c r="A13" s="5">
        <f t="shared" si="0"/>
        <v>6</v>
      </c>
      <c r="B13" s="28" t="s">
        <v>159</v>
      </c>
      <c r="C13" s="27">
        <v>9590000</v>
      </c>
      <c r="D13" s="27">
        <v>604508</v>
      </c>
      <c r="E13" s="4" t="s">
        <v>4</v>
      </c>
      <c r="F13" s="4" t="s">
        <v>14</v>
      </c>
      <c r="G13" s="7">
        <v>300</v>
      </c>
      <c r="H13" s="7">
        <v>5</v>
      </c>
      <c r="I13" s="4" t="s">
        <v>15</v>
      </c>
      <c r="J13" s="2" t="s">
        <v>50</v>
      </c>
    </row>
    <row r="14" spans="1:10" ht="18" customHeight="1">
      <c r="A14" s="5">
        <f t="shared" si="0"/>
        <v>7</v>
      </c>
      <c r="B14" s="28" t="s">
        <v>157</v>
      </c>
      <c r="C14" s="27">
        <v>8980000</v>
      </c>
      <c r="D14" s="27">
        <v>3558650</v>
      </c>
      <c r="E14" s="4" t="s">
        <v>4</v>
      </c>
      <c r="F14" s="4" t="s">
        <v>9</v>
      </c>
      <c r="G14" s="7">
        <v>300</v>
      </c>
      <c r="H14" s="7">
        <v>5</v>
      </c>
      <c r="I14" s="4" t="s">
        <v>43</v>
      </c>
      <c r="J14" s="2" t="s">
        <v>57</v>
      </c>
    </row>
    <row r="15" spans="1:10" ht="18" customHeight="1">
      <c r="A15" s="5">
        <f t="shared" si="0"/>
        <v>8</v>
      </c>
      <c r="B15" s="31" t="s">
        <v>115</v>
      </c>
      <c r="C15" s="27">
        <v>8883530</v>
      </c>
      <c r="D15" s="27">
        <v>2618346</v>
      </c>
      <c r="E15" s="4" t="s">
        <v>4</v>
      </c>
      <c r="F15" s="4" t="s">
        <v>16</v>
      </c>
      <c r="G15" s="7">
        <v>300</v>
      </c>
      <c r="H15" s="7">
        <v>5</v>
      </c>
      <c r="I15" s="4" t="s">
        <v>17</v>
      </c>
      <c r="J15" s="2" t="s">
        <v>51</v>
      </c>
    </row>
    <row r="16" spans="1:10" ht="18" customHeight="1">
      <c r="A16" s="5">
        <f t="shared" si="0"/>
        <v>9</v>
      </c>
      <c r="B16" s="28" t="s">
        <v>116</v>
      </c>
      <c r="C16" s="27">
        <v>8800000</v>
      </c>
      <c r="D16" s="27">
        <v>5524443</v>
      </c>
      <c r="E16" s="4" t="s">
        <v>4</v>
      </c>
      <c r="F16" s="4" t="s">
        <v>12</v>
      </c>
      <c r="G16" s="7">
        <v>300</v>
      </c>
      <c r="H16" s="7">
        <v>5</v>
      </c>
      <c r="I16" s="4" t="s">
        <v>80</v>
      </c>
      <c r="J16" s="2" t="s">
        <v>52</v>
      </c>
    </row>
    <row r="17" spans="1:10" ht="18" customHeight="1">
      <c r="A17" s="5">
        <f t="shared" si="0"/>
        <v>10</v>
      </c>
      <c r="B17" s="28" t="s">
        <v>117</v>
      </c>
      <c r="C17" s="27">
        <v>8545000</v>
      </c>
      <c r="D17" s="27">
        <v>684244</v>
      </c>
      <c r="E17" s="8" t="s">
        <v>4</v>
      </c>
      <c r="F17" s="8" t="s">
        <v>11</v>
      </c>
      <c r="G17" s="10">
        <v>300</v>
      </c>
      <c r="H17" s="10">
        <v>20</v>
      </c>
      <c r="I17" s="8" t="s">
        <v>81</v>
      </c>
      <c r="J17" s="2" t="s">
        <v>53</v>
      </c>
    </row>
    <row r="18" spans="1:10" ht="18" customHeight="1">
      <c r="A18" s="5">
        <f t="shared" si="0"/>
        <v>11</v>
      </c>
      <c r="B18" s="28" t="s">
        <v>118</v>
      </c>
      <c r="C18" s="27">
        <v>8470000</v>
      </c>
      <c r="D18" s="27">
        <v>5931432</v>
      </c>
      <c r="E18" s="8" t="s">
        <v>4</v>
      </c>
      <c r="F18" s="8" t="s">
        <v>13</v>
      </c>
      <c r="G18" s="10">
        <v>300</v>
      </c>
      <c r="H18" s="10">
        <v>5</v>
      </c>
      <c r="I18" s="8" t="s">
        <v>82</v>
      </c>
      <c r="J18" s="2" t="s">
        <v>54</v>
      </c>
    </row>
    <row r="19" spans="1:10" ht="18" customHeight="1">
      <c r="A19" s="5">
        <f t="shared" si="0"/>
        <v>12</v>
      </c>
      <c r="B19" s="28" t="s">
        <v>107</v>
      </c>
      <c r="C19" s="27">
        <v>8320000</v>
      </c>
      <c r="D19" s="27">
        <v>3807902</v>
      </c>
      <c r="E19" s="4" t="s">
        <v>4</v>
      </c>
      <c r="F19" s="4" t="s">
        <v>10</v>
      </c>
      <c r="G19" s="7">
        <v>300</v>
      </c>
      <c r="H19" s="7">
        <v>5</v>
      </c>
      <c r="I19" s="4" t="s">
        <v>83</v>
      </c>
      <c r="J19" s="2" t="s">
        <v>55</v>
      </c>
    </row>
    <row r="20" spans="1:10" ht="18" customHeight="1">
      <c r="A20" s="5">
        <f t="shared" si="0"/>
        <v>13</v>
      </c>
      <c r="B20" s="28" t="s">
        <v>119</v>
      </c>
      <c r="C20" s="27">
        <v>7950000</v>
      </c>
      <c r="D20" s="27">
        <v>1888872</v>
      </c>
      <c r="E20" s="8" t="s">
        <v>4</v>
      </c>
      <c r="F20" s="8" t="s">
        <v>27</v>
      </c>
      <c r="G20" s="10">
        <v>300</v>
      </c>
      <c r="H20" s="10">
        <v>5</v>
      </c>
      <c r="I20" s="8" t="s">
        <v>28</v>
      </c>
      <c r="J20" s="2" t="s">
        <v>56</v>
      </c>
    </row>
    <row r="21" spans="1:10" ht="18" customHeight="1">
      <c r="A21" s="5">
        <f t="shared" si="0"/>
        <v>14</v>
      </c>
      <c r="B21" s="28" t="s">
        <v>153</v>
      </c>
      <c r="C21" s="27">
        <v>7344000</v>
      </c>
      <c r="D21" s="27">
        <v>1115929</v>
      </c>
      <c r="E21" s="4" t="s">
        <v>4</v>
      </c>
      <c r="F21" s="4" t="s">
        <v>29</v>
      </c>
      <c r="G21" s="7">
        <v>300</v>
      </c>
      <c r="H21" s="7">
        <v>5</v>
      </c>
      <c r="I21" s="4" t="s">
        <v>85</v>
      </c>
      <c r="J21" s="2" t="s">
        <v>59</v>
      </c>
    </row>
    <row r="22" spans="1:10" ht="18" customHeight="1">
      <c r="A22" s="5">
        <f t="shared" si="0"/>
        <v>15</v>
      </c>
      <c r="B22" s="28" t="s">
        <v>9</v>
      </c>
      <c r="C22" s="27">
        <v>7035010</v>
      </c>
      <c r="D22" s="27">
        <v>764760</v>
      </c>
      <c r="E22" s="8" t="s">
        <v>4</v>
      </c>
      <c r="F22" s="8" t="s">
        <v>30</v>
      </c>
      <c r="G22" s="10">
        <v>300</v>
      </c>
      <c r="H22" s="10">
        <v>10</v>
      </c>
      <c r="I22" s="8" t="s">
        <v>31</v>
      </c>
      <c r="J22" s="2" t="s">
        <v>60</v>
      </c>
    </row>
    <row r="23" spans="1:10" ht="18" customHeight="1">
      <c r="A23" s="5">
        <f t="shared" si="0"/>
        <v>16</v>
      </c>
      <c r="B23" s="28" t="s">
        <v>37</v>
      </c>
      <c r="C23" s="27">
        <v>6926438</v>
      </c>
      <c r="D23" s="27">
        <v>3224443</v>
      </c>
      <c r="E23" s="4" t="s">
        <v>4</v>
      </c>
      <c r="F23" s="4" t="s">
        <v>33</v>
      </c>
      <c r="G23" s="7">
        <v>300</v>
      </c>
      <c r="H23" s="7">
        <v>5</v>
      </c>
      <c r="I23" s="4" t="s">
        <v>86</v>
      </c>
      <c r="J23" s="2" t="s">
        <v>61</v>
      </c>
    </row>
    <row r="24" spans="1:10" ht="18" customHeight="1">
      <c r="A24" s="5">
        <f t="shared" si="0"/>
        <v>17</v>
      </c>
      <c r="B24" s="28" t="s">
        <v>154</v>
      </c>
      <c r="C24" s="27">
        <v>6725000</v>
      </c>
      <c r="D24" s="27">
        <v>4867282</v>
      </c>
      <c r="E24" s="4" t="s">
        <v>4</v>
      </c>
      <c r="F24" s="4" t="s">
        <v>32</v>
      </c>
      <c r="G24" s="7">
        <v>300</v>
      </c>
      <c r="H24" s="7">
        <v>5</v>
      </c>
      <c r="I24" s="4" t="s">
        <v>87</v>
      </c>
      <c r="J24" s="2" t="s">
        <v>62</v>
      </c>
    </row>
    <row r="25" spans="1:10" ht="18" customHeight="1">
      <c r="A25" s="5">
        <f t="shared" si="0"/>
        <v>18</v>
      </c>
      <c r="B25" s="28" t="s">
        <v>120</v>
      </c>
      <c r="C25" s="27">
        <v>6620000</v>
      </c>
      <c r="D25" s="27">
        <v>4524054</v>
      </c>
      <c r="E25" s="4" t="s">
        <v>4</v>
      </c>
      <c r="F25" s="4" t="s">
        <v>34</v>
      </c>
      <c r="G25" s="7">
        <v>300</v>
      </c>
      <c r="H25" s="7">
        <v>5</v>
      </c>
      <c r="I25" s="4" t="s">
        <v>88</v>
      </c>
      <c r="J25" s="2" t="s">
        <v>63</v>
      </c>
    </row>
    <row r="26" spans="1:10" ht="18" customHeight="1">
      <c r="A26" s="5">
        <f t="shared" si="0"/>
        <v>19</v>
      </c>
      <c r="B26" s="28" t="s">
        <v>155</v>
      </c>
      <c r="C26" s="27">
        <v>6615200</v>
      </c>
      <c r="D26" s="27">
        <v>6243874</v>
      </c>
      <c r="E26" s="8" t="s">
        <v>4</v>
      </c>
      <c r="F26" s="8" t="s">
        <v>35</v>
      </c>
      <c r="G26" s="10">
        <v>300</v>
      </c>
      <c r="H26" s="10">
        <v>5</v>
      </c>
      <c r="I26" s="8" t="s">
        <v>89</v>
      </c>
      <c r="J26" s="2" t="s">
        <v>65</v>
      </c>
    </row>
    <row r="27" spans="1:10" ht="18" customHeight="1">
      <c r="A27" s="5">
        <f t="shared" si="0"/>
        <v>20</v>
      </c>
      <c r="B27" s="28" t="s">
        <v>121</v>
      </c>
      <c r="C27" s="27">
        <v>6595000</v>
      </c>
      <c r="D27" s="27">
        <v>2233185</v>
      </c>
      <c r="E27" s="4" t="s">
        <v>4</v>
      </c>
      <c r="F27" s="4" t="s">
        <v>18</v>
      </c>
      <c r="G27" s="7">
        <v>300</v>
      </c>
      <c r="H27" s="7">
        <v>5</v>
      </c>
      <c r="I27" s="4" t="s">
        <v>19</v>
      </c>
      <c r="J27" s="2" t="s">
        <v>66</v>
      </c>
    </row>
    <row r="28" spans="1:10" ht="18" customHeight="1">
      <c r="A28" s="5">
        <f t="shared" si="0"/>
        <v>21</v>
      </c>
      <c r="B28" s="28" t="s">
        <v>122</v>
      </c>
      <c r="C28" s="27">
        <v>6560000</v>
      </c>
      <c r="D28" s="27">
        <v>5583302</v>
      </c>
      <c r="E28" s="4" t="s">
        <v>4</v>
      </c>
      <c r="F28" s="4" t="s">
        <v>20</v>
      </c>
      <c r="G28" s="7">
        <v>300</v>
      </c>
      <c r="H28" s="7">
        <v>5</v>
      </c>
      <c r="I28" s="4" t="s">
        <v>90</v>
      </c>
      <c r="J28" s="2" t="s">
        <v>64</v>
      </c>
    </row>
    <row r="29" spans="1:10" ht="18" customHeight="1">
      <c r="A29" s="5">
        <f t="shared" si="0"/>
        <v>22</v>
      </c>
      <c r="B29" s="28" t="s">
        <v>103</v>
      </c>
      <c r="C29" s="27">
        <v>6220000</v>
      </c>
      <c r="D29" s="27">
        <v>1167758</v>
      </c>
      <c r="E29" s="4" t="s">
        <v>4</v>
      </c>
      <c r="F29" s="4" t="s">
        <v>24</v>
      </c>
      <c r="G29" s="7">
        <v>300</v>
      </c>
      <c r="H29" s="7">
        <v>5</v>
      </c>
      <c r="I29" s="4" t="s">
        <v>91</v>
      </c>
      <c r="J29" s="2" t="s">
        <v>69</v>
      </c>
    </row>
    <row r="30" spans="1:10" ht="18" customHeight="1">
      <c r="A30" s="5">
        <f t="shared" si="0"/>
        <v>23</v>
      </c>
      <c r="B30" s="28" t="s">
        <v>156</v>
      </c>
      <c r="C30" s="27">
        <v>5410000</v>
      </c>
      <c r="D30" s="27">
        <v>4447354</v>
      </c>
      <c r="E30" s="4" t="s">
        <v>4</v>
      </c>
      <c r="F30" s="4" t="s">
        <v>25</v>
      </c>
      <c r="G30" s="7">
        <v>300</v>
      </c>
      <c r="H30" s="7">
        <v>5</v>
      </c>
      <c r="I30" s="4" t="s">
        <v>92</v>
      </c>
      <c r="J30" s="2" t="s">
        <v>67</v>
      </c>
    </row>
    <row r="31" spans="1:10" ht="18" customHeight="1">
      <c r="A31" s="5">
        <f t="shared" si="0"/>
        <v>24</v>
      </c>
      <c r="B31" s="28" t="s">
        <v>108</v>
      </c>
      <c r="C31" s="27">
        <v>5160000</v>
      </c>
      <c r="D31" s="27">
        <v>2232401</v>
      </c>
      <c r="E31" s="22">
        <v>730</v>
      </c>
      <c r="F31" s="21">
        <v>2713097</v>
      </c>
      <c r="G31" s="7">
        <v>300</v>
      </c>
      <c r="H31" s="7">
        <v>5</v>
      </c>
      <c r="I31" s="4" t="s">
        <v>93</v>
      </c>
      <c r="J31" s="2" t="s">
        <v>68</v>
      </c>
    </row>
    <row r="32" spans="1:10" ht="18" customHeight="1">
      <c r="A32" s="5">
        <f t="shared" si="0"/>
        <v>25</v>
      </c>
      <c r="B32" s="28" t="s">
        <v>123</v>
      </c>
      <c r="C32" s="27">
        <v>5000000</v>
      </c>
      <c r="D32" s="27">
        <v>3668641</v>
      </c>
      <c r="E32" s="4" t="s">
        <v>4</v>
      </c>
      <c r="F32" s="4" t="s">
        <v>21</v>
      </c>
      <c r="G32" s="7">
        <v>300</v>
      </c>
      <c r="H32" s="7">
        <v>5</v>
      </c>
      <c r="I32" s="4" t="s">
        <v>94</v>
      </c>
      <c r="J32" s="2" t="s">
        <v>70</v>
      </c>
    </row>
    <row r="33" spans="1:10" ht="18" customHeight="1">
      <c r="A33" s="5">
        <f t="shared" si="0"/>
        <v>26</v>
      </c>
      <c r="B33" s="28" t="s">
        <v>124</v>
      </c>
      <c r="C33" s="27">
        <v>4591000</v>
      </c>
      <c r="D33" s="27">
        <v>4073057</v>
      </c>
      <c r="E33" s="4" t="s">
        <v>4</v>
      </c>
      <c r="F33" s="4" t="s">
        <v>22</v>
      </c>
      <c r="G33" s="7">
        <v>300</v>
      </c>
      <c r="H33" s="7">
        <v>5</v>
      </c>
      <c r="I33" s="4" t="s">
        <v>23</v>
      </c>
      <c r="J33" s="2" t="s">
        <v>71</v>
      </c>
    </row>
    <row r="34" spans="1:10" ht="18" customHeight="1">
      <c r="A34" s="5">
        <f t="shared" si="0"/>
        <v>27</v>
      </c>
      <c r="B34" s="28" t="s">
        <v>160</v>
      </c>
      <c r="C34" s="27">
        <v>4466000</v>
      </c>
      <c r="D34" s="27">
        <v>3082445</v>
      </c>
      <c r="E34" s="4" t="s">
        <v>4</v>
      </c>
      <c r="F34" s="4" t="s">
        <v>37</v>
      </c>
      <c r="G34" s="7">
        <v>300</v>
      </c>
      <c r="H34" s="7">
        <v>5</v>
      </c>
      <c r="I34" s="4" t="s">
        <v>95</v>
      </c>
      <c r="J34" s="2" t="s">
        <v>72</v>
      </c>
    </row>
    <row r="35" spans="1:10" ht="18" customHeight="1">
      <c r="A35" s="5">
        <f t="shared" si="0"/>
        <v>28</v>
      </c>
      <c r="B35" s="28" t="s">
        <v>38</v>
      </c>
      <c r="C35" s="27">
        <v>4090000</v>
      </c>
      <c r="D35" s="27">
        <v>838728</v>
      </c>
      <c r="E35" s="8" t="s">
        <v>4</v>
      </c>
      <c r="F35" s="8" t="s">
        <v>96</v>
      </c>
      <c r="G35" s="10">
        <v>300</v>
      </c>
      <c r="H35" s="10">
        <v>10</v>
      </c>
      <c r="I35" s="8" t="s">
        <v>97</v>
      </c>
      <c r="J35" s="2" t="s">
        <v>73</v>
      </c>
    </row>
    <row r="36" spans="1:10" ht="18" customHeight="1">
      <c r="A36" s="5">
        <f t="shared" si="0"/>
        <v>29</v>
      </c>
      <c r="B36" s="28" t="s">
        <v>105</v>
      </c>
      <c r="C36" s="27">
        <v>4019000</v>
      </c>
      <c r="D36" s="27">
        <v>2343090</v>
      </c>
      <c r="E36" s="4" t="s">
        <v>4</v>
      </c>
      <c r="F36" s="4" t="s">
        <v>38</v>
      </c>
      <c r="G36" s="7">
        <v>300</v>
      </c>
      <c r="H36" s="7">
        <v>5</v>
      </c>
      <c r="I36" s="4" t="s">
        <v>98</v>
      </c>
      <c r="J36" s="2" t="s">
        <v>74</v>
      </c>
    </row>
    <row r="37" spans="1:10" ht="18" customHeight="1">
      <c r="A37" s="5">
        <f t="shared" si="0"/>
        <v>30</v>
      </c>
      <c r="B37" s="28" t="s">
        <v>25</v>
      </c>
      <c r="C37" s="27">
        <v>3920000</v>
      </c>
      <c r="D37" s="27">
        <v>1345054</v>
      </c>
      <c r="E37" s="8" t="s">
        <v>4</v>
      </c>
      <c r="F37" s="8" t="s">
        <v>36</v>
      </c>
      <c r="G37" s="10">
        <v>300</v>
      </c>
      <c r="H37" s="10">
        <v>5</v>
      </c>
      <c r="I37" s="8" t="s">
        <v>99</v>
      </c>
      <c r="J37" s="2" t="s">
        <v>75</v>
      </c>
    </row>
    <row r="38" spans="1:9" ht="18" customHeight="1">
      <c r="A38" s="5">
        <f t="shared" si="0"/>
        <v>31</v>
      </c>
      <c r="B38" s="28" t="s">
        <v>110</v>
      </c>
      <c r="C38" s="27">
        <v>3800000</v>
      </c>
      <c r="D38" s="27">
        <v>916681</v>
      </c>
      <c r="E38" s="8"/>
      <c r="F38" s="8"/>
      <c r="G38" s="10"/>
      <c r="H38" s="10"/>
      <c r="I38" s="8"/>
    </row>
    <row r="39" spans="1:9" ht="18" customHeight="1">
      <c r="A39" s="5">
        <f t="shared" si="0"/>
        <v>32</v>
      </c>
      <c r="B39" s="28" t="s">
        <v>145</v>
      </c>
      <c r="C39" s="27">
        <v>3582052</v>
      </c>
      <c r="D39" s="27">
        <v>2809629</v>
      </c>
      <c r="E39" s="8"/>
      <c r="F39" s="8"/>
      <c r="G39" s="10"/>
      <c r="H39" s="10"/>
      <c r="I39" s="8"/>
    </row>
    <row r="40" spans="1:9" ht="18" customHeight="1">
      <c r="A40" s="5">
        <f t="shared" si="0"/>
        <v>33</v>
      </c>
      <c r="B40" s="28" t="s">
        <v>125</v>
      </c>
      <c r="C40" s="27">
        <v>3318400</v>
      </c>
      <c r="D40" s="27">
        <v>1419398</v>
      </c>
      <c r="E40" s="8"/>
      <c r="F40" s="8"/>
      <c r="G40" s="10"/>
      <c r="H40" s="10"/>
      <c r="I40" s="8"/>
    </row>
    <row r="41" spans="1:9" ht="18" customHeight="1">
      <c r="A41" s="5">
        <f t="shared" si="0"/>
        <v>34</v>
      </c>
      <c r="B41" s="28" t="s">
        <v>26</v>
      </c>
      <c r="C41" s="27">
        <v>2960000</v>
      </c>
      <c r="D41" s="27">
        <v>487913</v>
      </c>
      <c r="E41" s="8"/>
      <c r="F41" s="8"/>
      <c r="G41" s="10"/>
      <c r="H41" s="10"/>
      <c r="I41" s="8"/>
    </row>
    <row r="42" spans="1:9" ht="18" customHeight="1">
      <c r="A42" s="5">
        <f t="shared" si="0"/>
        <v>35</v>
      </c>
      <c r="B42" s="28" t="s">
        <v>7</v>
      </c>
      <c r="C42" s="27">
        <v>2520000</v>
      </c>
      <c r="D42" s="27">
        <v>839926</v>
      </c>
      <c r="E42" s="8"/>
      <c r="F42" s="8"/>
      <c r="G42" s="10"/>
      <c r="H42" s="10"/>
      <c r="I42" s="8"/>
    </row>
    <row r="43" spans="1:9" ht="18" customHeight="1">
      <c r="A43" s="5">
        <f t="shared" si="0"/>
        <v>36</v>
      </c>
      <c r="B43" s="28" t="s">
        <v>126</v>
      </c>
      <c r="C43" s="27">
        <v>2420000</v>
      </c>
      <c r="D43" s="27">
        <v>1071380</v>
      </c>
      <c r="E43" s="8"/>
      <c r="F43" s="8"/>
      <c r="G43" s="10"/>
      <c r="H43" s="10"/>
      <c r="I43" s="8"/>
    </row>
    <row r="44" spans="1:9" ht="18" customHeight="1">
      <c r="A44" s="5">
        <f t="shared" si="0"/>
        <v>37</v>
      </c>
      <c r="B44" s="28" t="s">
        <v>104</v>
      </c>
      <c r="C44" s="27">
        <v>2818000</v>
      </c>
      <c r="D44" s="27">
        <v>2158863</v>
      </c>
      <c r="E44" s="8"/>
      <c r="F44" s="8"/>
      <c r="G44" s="10"/>
      <c r="H44" s="10"/>
      <c r="I44" s="8"/>
    </row>
    <row r="45" spans="1:9" ht="18" customHeight="1">
      <c r="A45" s="5">
        <f t="shared" si="0"/>
        <v>38</v>
      </c>
      <c r="B45" s="28" t="s">
        <v>127</v>
      </c>
      <c r="C45" s="27">
        <v>2640000</v>
      </c>
      <c r="D45" s="27">
        <v>2540795</v>
      </c>
      <c r="E45" s="8"/>
      <c r="F45" s="8"/>
      <c r="G45" s="10"/>
      <c r="H45" s="10"/>
      <c r="I45" s="8"/>
    </row>
    <row r="46" spans="1:9" ht="18" customHeight="1">
      <c r="A46" s="5">
        <f t="shared" si="0"/>
        <v>39</v>
      </c>
      <c r="B46" s="28" t="s">
        <v>128</v>
      </c>
      <c r="C46" s="27">
        <v>2610000</v>
      </c>
      <c r="D46" s="27">
        <v>2112041</v>
      </c>
      <c r="E46" s="8"/>
      <c r="F46" s="8"/>
      <c r="G46" s="10"/>
      <c r="H46" s="10"/>
      <c r="I46" s="8"/>
    </row>
    <row r="47" spans="1:9" ht="18" customHeight="1">
      <c r="A47" s="5">
        <f t="shared" si="0"/>
        <v>40</v>
      </c>
      <c r="B47" s="28" t="s">
        <v>129</v>
      </c>
      <c r="C47" s="27">
        <v>2080000</v>
      </c>
      <c r="D47" s="27">
        <v>190000</v>
      </c>
      <c r="E47" s="11"/>
      <c r="F47" s="11"/>
      <c r="G47" s="12"/>
      <c r="H47" s="12"/>
      <c r="I47" s="11"/>
    </row>
    <row r="48" spans="1:9" ht="18" customHeight="1">
      <c r="A48" s="5">
        <f t="shared" si="0"/>
        <v>41</v>
      </c>
      <c r="B48" s="28" t="s">
        <v>130</v>
      </c>
      <c r="C48" s="27">
        <v>1940000</v>
      </c>
      <c r="D48" s="27">
        <v>1806375</v>
      </c>
      <c r="E48" s="11"/>
      <c r="F48" s="11"/>
      <c r="G48" s="12"/>
      <c r="H48" s="12"/>
      <c r="I48" s="11"/>
    </row>
    <row r="49" spans="1:9" ht="18" customHeight="1">
      <c r="A49" s="5">
        <f t="shared" si="0"/>
        <v>42</v>
      </c>
      <c r="B49" s="28" t="s">
        <v>131</v>
      </c>
      <c r="C49" s="27">
        <v>1680000</v>
      </c>
      <c r="D49" s="27">
        <v>1513879</v>
      </c>
      <c r="E49" s="11"/>
      <c r="F49" s="11"/>
      <c r="G49" s="12"/>
      <c r="H49" s="12"/>
      <c r="I49" s="11"/>
    </row>
    <row r="50" spans="1:9" ht="18" customHeight="1">
      <c r="A50" s="5">
        <f t="shared" si="0"/>
        <v>43</v>
      </c>
      <c r="B50" s="28" t="s">
        <v>132</v>
      </c>
      <c r="C50" s="27">
        <v>1560000</v>
      </c>
      <c r="D50" s="27">
        <v>1084162</v>
      </c>
      <c r="E50" s="11"/>
      <c r="F50" s="11"/>
      <c r="G50" s="12"/>
      <c r="H50" s="12"/>
      <c r="I50" s="11"/>
    </row>
    <row r="51" spans="1:9" ht="18" customHeight="1">
      <c r="A51" s="5">
        <f t="shared" si="0"/>
        <v>44</v>
      </c>
      <c r="B51" s="28" t="s">
        <v>133</v>
      </c>
      <c r="C51" s="27">
        <v>1450000</v>
      </c>
      <c r="D51" s="27">
        <v>836225</v>
      </c>
      <c r="E51" s="11"/>
      <c r="F51" s="11"/>
      <c r="G51" s="12"/>
      <c r="H51" s="12"/>
      <c r="I51" s="11"/>
    </row>
    <row r="52" spans="1:9" ht="18" customHeight="1">
      <c r="A52" s="5">
        <f t="shared" si="0"/>
        <v>45</v>
      </c>
      <c r="B52" s="28" t="s">
        <v>109</v>
      </c>
      <c r="C52" s="27">
        <v>1220000</v>
      </c>
      <c r="D52" s="27">
        <v>804240</v>
      </c>
      <c r="E52" s="11"/>
      <c r="F52" s="11"/>
      <c r="G52" s="12"/>
      <c r="H52" s="12"/>
      <c r="I52" s="11"/>
    </row>
    <row r="53" spans="1:9" ht="18" customHeight="1">
      <c r="A53" s="5">
        <f t="shared" si="0"/>
        <v>46</v>
      </c>
      <c r="B53" s="28" t="s">
        <v>20</v>
      </c>
      <c r="C53" s="27">
        <v>1020000</v>
      </c>
      <c r="D53" s="27">
        <v>684575</v>
      </c>
      <c r="E53" s="11"/>
      <c r="F53" s="11"/>
      <c r="G53" s="12"/>
      <c r="H53" s="12"/>
      <c r="I53" s="11"/>
    </row>
    <row r="54" spans="1:9" ht="18" customHeight="1">
      <c r="A54" s="5">
        <f t="shared" si="0"/>
        <v>47</v>
      </c>
      <c r="B54" s="28" t="s">
        <v>8</v>
      </c>
      <c r="C54" s="27">
        <v>993000</v>
      </c>
      <c r="D54" s="27">
        <v>1099525</v>
      </c>
      <c r="E54" s="11"/>
      <c r="F54" s="11"/>
      <c r="G54" s="12"/>
      <c r="H54" s="12"/>
      <c r="I54" s="11"/>
    </row>
    <row r="55" spans="1:9" ht="18" customHeight="1">
      <c r="A55" s="5">
        <f t="shared" si="0"/>
        <v>48</v>
      </c>
      <c r="B55" s="28" t="s">
        <v>134</v>
      </c>
      <c r="C55" s="27">
        <v>835000</v>
      </c>
      <c r="D55" s="27">
        <v>26044</v>
      </c>
      <c r="E55" s="11"/>
      <c r="F55" s="11"/>
      <c r="G55" s="12"/>
      <c r="H55" s="12"/>
      <c r="I55" s="11"/>
    </row>
    <row r="56" spans="1:9" ht="18" customHeight="1">
      <c r="A56" s="5">
        <f t="shared" si="0"/>
        <v>49</v>
      </c>
      <c r="B56" s="28" t="s">
        <v>135</v>
      </c>
      <c r="C56" s="27">
        <v>600000</v>
      </c>
      <c r="D56" s="27">
        <v>15000</v>
      </c>
      <c r="E56" s="11"/>
      <c r="F56" s="11"/>
      <c r="G56" s="12"/>
      <c r="H56" s="12"/>
      <c r="I56" s="11"/>
    </row>
    <row r="57" spans="1:9" ht="18" customHeight="1">
      <c r="A57" s="5">
        <f t="shared" si="0"/>
        <v>50</v>
      </c>
      <c r="B57" s="28" t="s">
        <v>136</v>
      </c>
      <c r="C57" s="27">
        <v>600000</v>
      </c>
      <c r="D57" s="27">
        <v>10500</v>
      </c>
      <c r="E57" s="11"/>
      <c r="F57" s="11"/>
      <c r="G57" s="12"/>
      <c r="H57" s="12"/>
      <c r="I57" s="11"/>
    </row>
    <row r="58" spans="1:9" ht="18" customHeight="1">
      <c r="A58" s="5">
        <f t="shared" si="0"/>
        <v>51</v>
      </c>
      <c r="B58" s="28" t="s">
        <v>137</v>
      </c>
      <c r="C58" s="27">
        <v>600000</v>
      </c>
      <c r="D58" s="27">
        <v>52560</v>
      </c>
      <c r="E58" s="11"/>
      <c r="F58" s="11"/>
      <c r="G58" s="12"/>
      <c r="H58" s="12"/>
      <c r="I58" s="11"/>
    </row>
    <row r="59" spans="1:9" ht="18" customHeight="1">
      <c r="A59" s="5">
        <f t="shared" si="0"/>
        <v>52</v>
      </c>
      <c r="B59" s="28" t="s">
        <v>138</v>
      </c>
      <c r="C59" s="27">
        <v>600000</v>
      </c>
      <c r="D59" s="27">
        <v>8392</v>
      </c>
      <c r="E59" s="11"/>
      <c r="F59" s="11"/>
      <c r="G59" s="12"/>
      <c r="H59" s="12"/>
      <c r="I59" s="11"/>
    </row>
    <row r="60" spans="1:9" ht="18" customHeight="1">
      <c r="A60" s="5">
        <f t="shared" si="0"/>
        <v>53</v>
      </c>
      <c r="B60" s="28" t="s">
        <v>139</v>
      </c>
      <c r="C60" s="27">
        <v>600000</v>
      </c>
      <c r="D60" s="27">
        <v>6820</v>
      </c>
      <c r="E60" s="11"/>
      <c r="F60" s="11"/>
      <c r="G60" s="12"/>
      <c r="H60" s="12"/>
      <c r="I60" s="11"/>
    </row>
    <row r="61" spans="1:9" ht="18" customHeight="1">
      <c r="A61" s="5">
        <f t="shared" si="0"/>
        <v>54</v>
      </c>
      <c r="B61" s="28" t="s">
        <v>140</v>
      </c>
      <c r="C61" s="27">
        <v>600000</v>
      </c>
      <c r="D61" s="27">
        <v>15000</v>
      </c>
      <c r="E61" s="11"/>
      <c r="F61" s="11"/>
      <c r="G61" s="12"/>
      <c r="H61" s="12"/>
      <c r="I61" s="11"/>
    </row>
    <row r="62" spans="1:9" ht="18" customHeight="1">
      <c r="A62" s="5">
        <f t="shared" si="0"/>
        <v>55</v>
      </c>
      <c r="B62" s="28" t="s">
        <v>141</v>
      </c>
      <c r="C62" s="27">
        <v>600000</v>
      </c>
      <c r="D62" s="27">
        <v>4150</v>
      </c>
      <c r="E62" s="11"/>
      <c r="F62" s="11"/>
      <c r="G62" s="12"/>
      <c r="H62" s="12"/>
      <c r="I62" s="11"/>
    </row>
    <row r="63" spans="1:9" ht="18" customHeight="1">
      <c r="A63" s="5">
        <f t="shared" si="0"/>
        <v>56</v>
      </c>
      <c r="B63" s="28" t="s">
        <v>11</v>
      </c>
      <c r="C63" s="27">
        <v>570000</v>
      </c>
      <c r="D63" s="27">
        <v>332300</v>
      </c>
      <c r="E63" s="11"/>
      <c r="F63" s="11"/>
      <c r="G63" s="12"/>
      <c r="H63" s="12"/>
      <c r="I63" s="11"/>
    </row>
    <row r="64" spans="1:9" ht="18" customHeight="1">
      <c r="A64" s="5">
        <f t="shared" si="0"/>
        <v>57</v>
      </c>
      <c r="B64" s="28" t="s">
        <v>106</v>
      </c>
      <c r="C64" s="27">
        <v>384000</v>
      </c>
      <c r="D64" s="27">
        <v>86650</v>
      </c>
      <c r="E64" s="11"/>
      <c r="F64" s="11"/>
      <c r="G64" s="12"/>
      <c r="H64" s="12"/>
      <c r="I64" s="11"/>
    </row>
    <row r="65" spans="1:9" ht="18" customHeight="1">
      <c r="A65" s="5">
        <f t="shared" si="0"/>
        <v>58</v>
      </c>
      <c r="B65" s="30" t="s">
        <v>142</v>
      </c>
      <c r="C65" s="32">
        <v>375000</v>
      </c>
      <c r="D65" s="33">
        <v>290945</v>
      </c>
      <c r="E65" s="11"/>
      <c r="F65" s="11"/>
      <c r="G65" s="12"/>
      <c r="H65" s="12"/>
      <c r="I65" s="11"/>
    </row>
    <row r="66" spans="1:9" ht="18" customHeight="1">
      <c r="A66" s="5">
        <f t="shared" si="0"/>
        <v>59</v>
      </c>
      <c r="B66" s="28" t="s">
        <v>143</v>
      </c>
      <c r="C66" s="27">
        <v>200000</v>
      </c>
      <c r="D66" s="27">
        <v>5400</v>
      </c>
      <c r="E66" s="11"/>
      <c r="F66" s="11"/>
      <c r="G66" s="12"/>
      <c r="H66" s="12"/>
      <c r="I66" s="11"/>
    </row>
    <row r="67" spans="1:9" ht="18" customHeight="1">
      <c r="A67" s="5">
        <f t="shared" si="0"/>
        <v>60</v>
      </c>
      <c r="B67" s="28" t="s">
        <v>144</v>
      </c>
      <c r="C67" s="27">
        <v>96000</v>
      </c>
      <c r="D67" s="27">
        <v>0</v>
      </c>
      <c r="E67" s="11"/>
      <c r="F67" s="11"/>
      <c r="G67" s="12"/>
      <c r="H67" s="12"/>
      <c r="I67" s="11"/>
    </row>
    <row r="68" spans="1:10" ht="18" customHeight="1" thickBot="1">
      <c r="A68" s="5">
        <f t="shared" si="0"/>
        <v>61</v>
      </c>
      <c r="B68" s="28" t="s">
        <v>151</v>
      </c>
      <c r="C68" s="27">
        <v>0</v>
      </c>
      <c r="D68" s="27">
        <v>2594533</v>
      </c>
      <c r="E68" s="8" t="s">
        <v>4</v>
      </c>
      <c r="F68" s="8" t="s">
        <v>39</v>
      </c>
      <c r="G68" s="10">
        <v>300</v>
      </c>
      <c r="H68" s="10">
        <v>5</v>
      </c>
      <c r="I68" s="8" t="s">
        <v>84</v>
      </c>
      <c r="J68" s="2" t="s">
        <v>58</v>
      </c>
    </row>
    <row r="69" spans="2:9" ht="18" customHeight="1" thickTop="1">
      <c r="B69" s="23" t="s">
        <v>44</v>
      </c>
      <c r="C69" s="24">
        <f>SUM(C8:C68)</f>
        <v>287853635</v>
      </c>
      <c r="D69" s="24">
        <f>SUM(D8:D68)</f>
        <v>124224501</v>
      </c>
      <c r="E69" s="15"/>
      <c r="F69" s="15"/>
      <c r="G69" s="15"/>
      <c r="H69" s="15"/>
      <c r="I69" s="15"/>
    </row>
    <row r="70" spans="2:4" ht="13.5" customHeight="1">
      <c r="B70" s="34" t="s">
        <v>148</v>
      </c>
      <c r="C70" s="34"/>
      <c r="D70" s="34"/>
    </row>
    <row r="71" spans="2:4" ht="13.5" customHeight="1">
      <c r="B71" s="34" t="s">
        <v>102</v>
      </c>
      <c r="C71" s="34"/>
      <c r="D71" s="34"/>
    </row>
    <row r="72" spans="2:4" ht="13.5" customHeight="1">
      <c r="B72" s="25"/>
      <c r="C72" s="25"/>
      <c r="D72" s="25"/>
    </row>
    <row r="73" spans="2:4" ht="13.5" customHeight="1">
      <c r="B73" s="34" t="s">
        <v>147</v>
      </c>
      <c r="C73" s="34"/>
      <c r="D73" s="34"/>
    </row>
    <row r="74" spans="2:4" ht="13.5">
      <c r="B74" s="34" t="s">
        <v>102</v>
      </c>
      <c r="C74" s="34"/>
      <c r="D74" s="34"/>
    </row>
    <row r="75" spans="2:4" ht="13.5">
      <c r="B75" s="25"/>
      <c r="C75" s="25"/>
      <c r="D75" s="25"/>
    </row>
    <row r="76" spans="2:4" ht="13.5" customHeight="1">
      <c r="B76" s="34" t="s">
        <v>146</v>
      </c>
      <c r="C76" s="34"/>
      <c r="D76" s="34"/>
    </row>
    <row r="77" spans="2:4" ht="13.5" customHeight="1">
      <c r="B77" s="25"/>
      <c r="C77" s="25"/>
      <c r="D77" s="25"/>
    </row>
    <row r="78" spans="2:4" ht="13.5" customHeight="1">
      <c r="B78" s="34" t="s">
        <v>150</v>
      </c>
      <c r="C78" s="34"/>
      <c r="D78" s="34"/>
    </row>
    <row r="79" spans="2:4" ht="13.5">
      <c r="B79" s="34" t="s">
        <v>102</v>
      </c>
      <c r="C79" s="34"/>
      <c r="D79" s="34"/>
    </row>
    <row r="80" spans="2:4" ht="40.5" customHeight="1">
      <c r="B80" s="25"/>
      <c r="C80" s="25"/>
      <c r="D80" s="25"/>
    </row>
    <row r="81" spans="2:4" ht="13.5">
      <c r="B81" s="34"/>
      <c r="C81" s="34"/>
      <c r="D81" s="34"/>
    </row>
    <row r="82" spans="2:4" ht="13.5">
      <c r="B82" s="34" t="s">
        <v>102</v>
      </c>
      <c r="C82" s="34"/>
      <c r="D82" s="34"/>
    </row>
    <row r="83" spans="2:4" ht="13.5">
      <c r="B83" s="34"/>
      <c r="C83" s="34"/>
      <c r="D83" s="34"/>
    </row>
    <row r="84" spans="2:4" ht="13.5">
      <c r="B84" s="34" t="s">
        <v>102</v>
      </c>
      <c r="C84" s="34"/>
      <c r="D84" s="34"/>
    </row>
  </sheetData>
  <sheetProtection/>
  <mergeCells count="8">
    <mergeCell ref="B83:D84"/>
    <mergeCell ref="B73:D74"/>
    <mergeCell ref="B3:M4"/>
    <mergeCell ref="B5:M6"/>
    <mergeCell ref="B70:D71"/>
    <mergeCell ref="B81:D82"/>
    <mergeCell ref="B78:D79"/>
    <mergeCell ref="B76:D76"/>
  </mergeCells>
  <printOptions horizontalCentered="1"/>
  <pageMargins left="0.5511811023622047" right="0.5905511811023623" top="0.984251968503937" bottom="0.5118110236220472" header="0.5118110236220472" footer="0.5118110236220472"/>
  <pageSetup horizontalDpi="600" verticalDpi="600" orientation="portrait" paperSize="9" scale="80" r:id="rId1"/>
  <rowBreaks count="1" manualBreakCount="1">
    <brk id="79"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2011-11-17T08:12:43Z</cp:lastPrinted>
  <dcterms:created xsi:type="dcterms:W3CDTF">2007-09-18T02:58:00Z</dcterms:created>
  <dcterms:modified xsi:type="dcterms:W3CDTF">2011-11-22T11:35:48Z</dcterms:modified>
  <cp:category/>
  <cp:version/>
  <cp:contentType/>
  <cp:contentStatus/>
</cp:coreProperties>
</file>