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none" filterPrivacy="1" publishItems="1" defaultThemeVersion="124226"/>
  <bookViews>
    <workbookView xWindow="120" yWindow="90" windowWidth="11835" windowHeight="9405"/>
  </bookViews>
  <sheets>
    <sheet name="R4【民間2団体】【施策1団体】" sheetId="4" r:id="rId1"/>
  </sheets>
  <definedNames>
    <definedName name="_xlnm.Print_Area" localSheetId="0">'R4【民間2団体】【施策1団体】'!$A$1:$M$5</definedName>
  </definedNames>
  <calcPr calcId="162913"/>
</workbook>
</file>

<file path=xl/calcChain.xml><?xml version="1.0" encoding="utf-8"?>
<calcChain xmlns="http://schemas.openxmlformats.org/spreadsheetml/2006/main">
  <c r="L5" i="4" l="1"/>
  <c r="M5" i="4"/>
  <c r="K5" i="4" l="1"/>
</calcChain>
</file>

<file path=xl/sharedStrings.xml><?xml version="1.0" encoding="utf-8"?>
<sst xmlns="http://schemas.openxmlformats.org/spreadsheetml/2006/main" count="35" uniqueCount="33">
  <si>
    <t>ID</t>
  </si>
  <si>
    <t>団体名</t>
    <rPh sb="0" eb="2">
      <t>ダンタイ</t>
    </rPh>
    <rPh sb="2" eb="3">
      <t>メイ</t>
    </rPh>
    <phoneticPr fontId="3"/>
  </si>
  <si>
    <t>事業名</t>
    <rPh sb="0" eb="2">
      <t>ジギョウ</t>
    </rPh>
    <rPh sb="2" eb="3">
      <t>メイ</t>
    </rPh>
    <phoneticPr fontId="3"/>
  </si>
  <si>
    <t>事業区分</t>
    <rPh sb="0" eb="2">
      <t>ジギョウ</t>
    </rPh>
    <rPh sb="2" eb="4">
      <t>クブン</t>
    </rPh>
    <phoneticPr fontId="3"/>
  </si>
  <si>
    <t>助成決定額</t>
    <rPh sb="0" eb="2">
      <t>ジョセイ</t>
    </rPh>
    <rPh sb="2" eb="4">
      <t>ケッテイ</t>
    </rPh>
    <rPh sb="4" eb="5">
      <t>ガク</t>
    </rPh>
    <phoneticPr fontId="3"/>
  </si>
  <si>
    <t>主な活動地域</t>
    <rPh sb="0" eb="1">
      <t>オモ</t>
    </rPh>
    <rPh sb="2" eb="4">
      <t>カツドウ</t>
    </rPh>
    <rPh sb="4" eb="6">
      <t>チイキ</t>
    </rPh>
    <phoneticPr fontId="3"/>
  </si>
  <si>
    <t>民間団体提案型事業</t>
    <rPh sb="0" eb="2">
      <t>ミンカン</t>
    </rPh>
    <rPh sb="2" eb="4">
      <t>ダンタイ</t>
    </rPh>
    <rPh sb="4" eb="6">
      <t>テイアン</t>
    </rPh>
    <rPh sb="6" eb="7">
      <t>ガタ</t>
    </rPh>
    <rPh sb="7" eb="9">
      <t>ジギョウ</t>
    </rPh>
    <phoneticPr fontId="1"/>
  </si>
  <si>
    <t>実施期間始期</t>
    <rPh sb="0" eb="2">
      <t>ジッシ</t>
    </rPh>
    <rPh sb="2" eb="4">
      <t>キカン</t>
    </rPh>
    <rPh sb="4" eb="6">
      <t>シキ</t>
    </rPh>
    <phoneticPr fontId="3"/>
  </si>
  <si>
    <t>実施期間終期</t>
    <rPh sb="0" eb="2">
      <t>ジッシ</t>
    </rPh>
    <rPh sb="2" eb="4">
      <t>キカン</t>
    </rPh>
    <rPh sb="4" eb="6">
      <t>シュウキ</t>
    </rPh>
    <phoneticPr fontId="3"/>
  </si>
  <si>
    <t>事業実施場所</t>
    <rPh sb="0" eb="2">
      <t>ジギョウ</t>
    </rPh>
    <rPh sb="2" eb="4">
      <t>ジッシ</t>
    </rPh>
    <rPh sb="4" eb="6">
      <t>バショ</t>
    </rPh>
    <phoneticPr fontId="3"/>
  </si>
  <si>
    <t>対象者等</t>
    <rPh sb="0" eb="3">
      <t>タイショウシャ</t>
    </rPh>
    <rPh sb="3" eb="4">
      <t>トウ</t>
    </rPh>
    <phoneticPr fontId="3"/>
  </si>
  <si>
    <t>事業内容の概要</t>
    <rPh sb="0" eb="2">
      <t>ジギョウ</t>
    </rPh>
    <rPh sb="2" eb="4">
      <t>ナイヨウ</t>
    </rPh>
    <rPh sb="5" eb="7">
      <t>ガイヨウ</t>
    </rPh>
    <phoneticPr fontId="3"/>
  </si>
  <si>
    <t>公益社団法人認知症の人と家族の会　大阪府支部</t>
    <rPh sb="0" eb="2">
      <t>コウエキ</t>
    </rPh>
    <rPh sb="2" eb="4">
      <t>シャダン</t>
    </rPh>
    <rPh sb="4" eb="6">
      <t>ホウジン</t>
    </rPh>
    <rPh sb="6" eb="9">
      <t>ニンチショウ</t>
    </rPh>
    <rPh sb="10" eb="11">
      <t>ヒト</t>
    </rPh>
    <rPh sb="12" eb="14">
      <t>カゾク</t>
    </rPh>
    <rPh sb="15" eb="16">
      <t>カイ</t>
    </rPh>
    <rPh sb="17" eb="20">
      <t>オオサカフ</t>
    </rPh>
    <rPh sb="20" eb="22">
      <t>シブ</t>
    </rPh>
    <phoneticPr fontId="4"/>
  </si>
  <si>
    <t>認知症移動支援ボランティア育成事業</t>
    <rPh sb="0" eb="3">
      <t>ニンチショウ</t>
    </rPh>
    <rPh sb="3" eb="5">
      <t>イドウ</t>
    </rPh>
    <rPh sb="5" eb="7">
      <t>シエン</t>
    </rPh>
    <rPh sb="13" eb="15">
      <t>イクセイ</t>
    </rPh>
    <rPh sb="15" eb="17">
      <t>ジギョウ</t>
    </rPh>
    <phoneticPr fontId="4"/>
  </si>
  <si>
    <t>施策推進公募型事業
テーマ：「行政の福祉化」に係る「職域拡大」等支援のモデルづくり</t>
    <rPh sb="0" eb="2">
      <t>シサク</t>
    </rPh>
    <rPh sb="2" eb="4">
      <t>スイシン</t>
    </rPh>
    <rPh sb="4" eb="7">
      <t>コウボガタ</t>
    </rPh>
    <rPh sb="7" eb="9">
      <t>ジギョウ</t>
    </rPh>
    <rPh sb="15" eb="17">
      <t>ギョウセイ</t>
    </rPh>
    <rPh sb="18" eb="20">
      <t>フクシ</t>
    </rPh>
    <rPh sb="20" eb="21">
      <t>カ</t>
    </rPh>
    <rPh sb="23" eb="24">
      <t>カカ</t>
    </rPh>
    <rPh sb="26" eb="28">
      <t>ショクイキ</t>
    </rPh>
    <rPh sb="28" eb="30">
      <t>カクダイ</t>
    </rPh>
    <rPh sb="31" eb="32">
      <t>トウ</t>
    </rPh>
    <rPh sb="32" eb="34">
      <t>シエン</t>
    </rPh>
    <phoneticPr fontId="1"/>
  </si>
  <si>
    <t>大阪府下</t>
    <rPh sb="0" eb="3">
      <t>オオサカフ</t>
    </rPh>
    <rPh sb="3" eb="4">
      <t>シタ</t>
    </rPh>
    <phoneticPr fontId="1"/>
  </si>
  <si>
    <t>特定非営利活動法人　福祉のまちづくり実践機構</t>
    <phoneticPr fontId="3"/>
  </si>
  <si>
    <t>大阪府</t>
    <rPh sb="0" eb="3">
      <t>オオサカフ</t>
    </rPh>
    <phoneticPr fontId="1"/>
  </si>
  <si>
    <t>中間支援組織と連携した大阪の福祉化プロジェクト～SDGｓ先進都市大阪モデルづくり</t>
    <rPh sb="0" eb="2">
      <t>チュウカン</t>
    </rPh>
    <rPh sb="2" eb="4">
      <t>シエン</t>
    </rPh>
    <rPh sb="4" eb="6">
      <t>ソシキ</t>
    </rPh>
    <rPh sb="7" eb="9">
      <t>レンケイ</t>
    </rPh>
    <rPh sb="11" eb="13">
      <t>オオサカ</t>
    </rPh>
    <rPh sb="14" eb="16">
      <t>フクシ</t>
    </rPh>
    <rPh sb="16" eb="17">
      <t>カ</t>
    </rPh>
    <rPh sb="28" eb="30">
      <t>センシン</t>
    </rPh>
    <rPh sb="30" eb="32">
      <t>トシ</t>
    </rPh>
    <rPh sb="32" eb="34">
      <t>オオサカ</t>
    </rPh>
    <phoneticPr fontId="3"/>
  </si>
  <si>
    <t>社会福祉法人大阪ボランティア協会</t>
    <rPh sb="0" eb="6">
      <t>シャカイフクシホウジン</t>
    </rPh>
    <rPh sb="6" eb="8">
      <t>オオサカ</t>
    </rPh>
    <rPh sb="14" eb="16">
      <t>キョウカイ</t>
    </rPh>
    <phoneticPr fontId="4"/>
  </si>
  <si>
    <t>公益社団法人認知症の人と家族の会大阪府支部</t>
    <rPh sb="0" eb="2">
      <t>コウエキ</t>
    </rPh>
    <rPh sb="2" eb="4">
      <t>シャダン</t>
    </rPh>
    <rPh sb="4" eb="6">
      <t>ホウジン</t>
    </rPh>
    <rPh sb="6" eb="9">
      <t>ニンチショウ</t>
    </rPh>
    <rPh sb="10" eb="11">
      <t>ヒト</t>
    </rPh>
    <rPh sb="12" eb="14">
      <t>カゾク</t>
    </rPh>
    <rPh sb="15" eb="16">
      <t>カイ</t>
    </rPh>
    <rPh sb="16" eb="19">
      <t>オオサカフ</t>
    </rPh>
    <rPh sb="19" eb="21">
      <t>シブ</t>
    </rPh>
    <phoneticPr fontId="4"/>
  </si>
  <si>
    <t>「インクルーシブボランティア」のコーディネーションモデル構築事業～誰もが参加できるボランティア活動の支援体制づくりに向けた啓発～</t>
    <rPh sb="28" eb="32">
      <t>コウチクジギョウ</t>
    </rPh>
    <rPh sb="33" eb="34">
      <t>ダレ</t>
    </rPh>
    <rPh sb="36" eb="38">
      <t>サンカ</t>
    </rPh>
    <rPh sb="47" eb="49">
      <t>カツドウ</t>
    </rPh>
    <rPh sb="50" eb="54">
      <t>シエンタイセイ</t>
    </rPh>
    <rPh sb="58" eb="59">
      <t>ム</t>
    </rPh>
    <rPh sb="61" eb="63">
      <t>ケイハツ</t>
    </rPh>
    <phoneticPr fontId="4"/>
  </si>
  <si>
    <t>大阪府内及び関西圏</t>
    <rPh sb="0" eb="4">
      <t>オオサカフナイ</t>
    </rPh>
    <rPh sb="4" eb="5">
      <t>オヨ</t>
    </rPh>
    <rPh sb="6" eb="9">
      <t>カンサイケン</t>
    </rPh>
    <phoneticPr fontId="1"/>
  </si>
  <si>
    <t>社会福祉法人大阪ボランティア協会事務所及び府内のボランティア活動受け入れの現場</t>
    <rPh sb="0" eb="6">
      <t>シャカイフクシホウジン</t>
    </rPh>
    <rPh sb="6" eb="8">
      <t>オオサカ</t>
    </rPh>
    <rPh sb="14" eb="16">
      <t>キョウカイ</t>
    </rPh>
    <rPh sb="16" eb="20">
      <t>ジムショオヨ</t>
    </rPh>
    <rPh sb="21" eb="23">
      <t>フナイ</t>
    </rPh>
    <rPh sb="30" eb="32">
      <t>カツドウ</t>
    </rPh>
    <rPh sb="32" eb="33">
      <t>ウ</t>
    </rPh>
    <rPh sb="34" eb="35">
      <t>イ</t>
    </rPh>
    <rPh sb="37" eb="39">
      <t>ゲンバ</t>
    </rPh>
    <phoneticPr fontId="1"/>
  </si>
  <si>
    <t>対象者は「参加」を生み出し、支えるボランティアコーディネーターやコミュニティワーカー、地域で居場所づくり等に取り組む府民等。受益者はボランティア活動や地域活動に参加したいという気持ちを持ちながら、コミュニケーションが苦手など、さまざまな課題を抱えていて、社会参加に制約がある人。</t>
    <rPh sb="0" eb="3">
      <t>タイショウシャ</t>
    </rPh>
    <rPh sb="5" eb="7">
      <t>サンカ</t>
    </rPh>
    <rPh sb="9" eb="10">
      <t>ウ</t>
    </rPh>
    <rPh sb="11" eb="12">
      <t>ダ</t>
    </rPh>
    <rPh sb="14" eb="15">
      <t>ササ</t>
    </rPh>
    <rPh sb="43" eb="45">
      <t>チイキ</t>
    </rPh>
    <rPh sb="46" eb="49">
      <t>イバショ</t>
    </rPh>
    <rPh sb="52" eb="53">
      <t>トウ</t>
    </rPh>
    <rPh sb="54" eb="55">
      <t>ト</t>
    </rPh>
    <rPh sb="56" eb="57">
      <t>ク</t>
    </rPh>
    <rPh sb="58" eb="61">
      <t>フミントウ</t>
    </rPh>
    <rPh sb="62" eb="65">
      <t>ジュエキシャ</t>
    </rPh>
    <rPh sb="72" eb="74">
      <t>カツドウ</t>
    </rPh>
    <rPh sb="75" eb="79">
      <t>チイキカツドウ</t>
    </rPh>
    <rPh sb="80" eb="82">
      <t>サンカ</t>
    </rPh>
    <rPh sb="88" eb="90">
      <t>キモ</t>
    </rPh>
    <rPh sb="92" eb="93">
      <t>モ</t>
    </rPh>
    <rPh sb="108" eb="110">
      <t>ニガテ</t>
    </rPh>
    <rPh sb="118" eb="120">
      <t>カダイ</t>
    </rPh>
    <rPh sb="121" eb="122">
      <t>カカ</t>
    </rPh>
    <rPh sb="127" eb="131">
      <t>シャカイサンカ</t>
    </rPh>
    <rPh sb="132" eb="134">
      <t>セイヤク</t>
    </rPh>
    <rPh sb="137" eb="138">
      <t>ヒト</t>
    </rPh>
    <phoneticPr fontId="4"/>
  </si>
  <si>
    <t>大阪府内でソーシャル・ファーム等の取り組みを実践する団体
大阪府内の中小企業</t>
    <rPh sb="0" eb="4">
      <t>オオサカフナイ</t>
    </rPh>
    <rPh sb="15" eb="16">
      <t>トウ</t>
    </rPh>
    <rPh sb="17" eb="18">
      <t>ト</t>
    </rPh>
    <rPh sb="19" eb="20">
      <t>ク</t>
    </rPh>
    <rPh sb="22" eb="24">
      <t>ジッセン</t>
    </rPh>
    <rPh sb="29" eb="33">
      <t>オオサカフナイ</t>
    </rPh>
    <rPh sb="34" eb="38">
      <t>チュウショウキギョウ</t>
    </rPh>
    <phoneticPr fontId="1"/>
  </si>
  <si>
    <t>実績額</t>
    <rPh sb="0" eb="3">
      <t>ジッセキガク</t>
    </rPh>
    <phoneticPr fontId="3"/>
  </si>
  <si>
    <t>返還額</t>
    <rPh sb="0" eb="3">
      <t>ヘンカンガク</t>
    </rPh>
    <phoneticPr fontId="3"/>
  </si>
  <si>
    <t>計</t>
    <rPh sb="0" eb="1">
      <t>ケイ</t>
    </rPh>
    <phoneticPr fontId="1"/>
  </si>
  <si>
    <t>・H22年度は認証制度をスタートアップさせるにあたり、次の3点に取り組むこととしていたが、①②は実施し、③は見送った。①金融機関等と連携したアドバイザーの育成と認証機構の設立。②プレイヤー増につながる広報の充実。③企業認証の申請、審査会を踏まえ、制度のスタート。
①については大学の学識経験者等が参画する公平性・信頼性の高い認証機構「一般社団法人ソーシャル事業者認証機構おおさか」の設立につなげることができた。アドバイザー育成については、「京都のＳ認証」を研究会にて紹介し、研究会委員のみならずオブザーバーや認証機構設立メンバーと共有することができた。また、ＳＮＳを通じた情報発信により、一定数のフォロワーを確保できた。今後は社団法人が本事業の成果を事業を引き継ぎ、事業を継続していく。</t>
    <rPh sb="48" eb="50">
      <t>ジッシ</t>
    </rPh>
    <rPh sb="54" eb="56">
      <t>ミオク</t>
    </rPh>
    <rPh sb="107" eb="111">
      <t>キギョウニンショウ</t>
    </rPh>
    <rPh sb="112" eb="114">
      <t>シンセイ</t>
    </rPh>
    <rPh sb="115" eb="118">
      <t>シンサカイ</t>
    </rPh>
    <rPh sb="119" eb="120">
      <t>フ</t>
    </rPh>
    <rPh sb="123" eb="125">
      <t>セイド</t>
    </rPh>
    <rPh sb="138" eb="140">
      <t>ダイガク</t>
    </rPh>
    <rPh sb="141" eb="146">
      <t>ガクシキケイケンシャ</t>
    </rPh>
    <rPh sb="146" eb="147">
      <t>トウ</t>
    </rPh>
    <rPh sb="148" eb="150">
      <t>サンカク</t>
    </rPh>
    <rPh sb="152" eb="155">
      <t>コウヘイセイ</t>
    </rPh>
    <rPh sb="156" eb="159">
      <t>シンライセイ</t>
    </rPh>
    <rPh sb="160" eb="161">
      <t>タカ</t>
    </rPh>
    <rPh sb="162" eb="166">
      <t>ニンショウキコウ</t>
    </rPh>
    <rPh sb="167" eb="169">
      <t>イッパン</t>
    </rPh>
    <rPh sb="169" eb="173">
      <t>シャダンホウジン</t>
    </rPh>
    <rPh sb="178" eb="181">
      <t>ジギョウシャ</t>
    </rPh>
    <rPh sb="181" eb="185">
      <t>ニンショウキコウ</t>
    </rPh>
    <rPh sb="191" eb="193">
      <t>セツリツ</t>
    </rPh>
    <rPh sb="211" eb="213">
      <t>イクセイ</t>
    </rPh>
    <rPh sb="220" eb="222">
      <t>キョウト</t>
    </rPh>
    <rPh sb="224" eb="226">
      <t>ニンショウ</t>
    </rPh>
    <rPh sb="228" eb="231">
      <t>ケンキュウカイ</t>
    </rPh>
    <rPh sb="233" eb="235">
      <t>ショウカイ</t>
    </rPh>
    <rPh sb="237" eb="242">
      <t>ケンキュウカイイイン</t>
    </rPh>
    <rPh sb="254" eb="258">
      <t>ニンショウキコウ</t>
    </rPh>
    <rPh sb="258" eb="260">
      <t>セツリツ</t>
    </rPh>
    <rPh sb="265" eb="267">
      <t>キョウユウ</t>
    </rPh>
    <rPh sb="283" eb="284">
      <t>ツウ</t>
    </rPh>
    <rPh sb="286" eb="290">
      <t>ジョウホウハッシン</t>
    </rPh>
    <rPh sb="294" eb="297">
      <t>イッテイスウ</t>
    </rPh>
    <rPh sb="304" eb="306">
      <t>カクホ</t>
    </rPh>
    <rPh sb="310" eb="312">
      <t>コンゴ</t>
    </rPh>
    <rPh sb="313" eb="317">
      <t>シャダンホウジン</t>
    </rPh>
    <rPh sb="318" eb="321">
      <t>ホンジギョウ</t>
    </rPh>
    <rPh sb="322" eb="324">
      <t>セイカ</t>
    </rPh>
    <rPh sb="325" eb="327">
      <t>ジギョウ</t>
    </rPh>
    <rPh sb="328" eb="329">
      <t>ヒ</t>
    </rPh>
    <rPh sb="330" eb="331">
      <t>ツ</t>
    </rPh>
    <rPh sb="333" eb="335">
      <t>ジギョウ</t>
    </rPh>
    <rPh sb="336" eb="338">
      <t>ケイゾク</t>
    </rPh>
    <phoneticPr fontId="1"/>
  </si>
  <si>
    <t>若年性認知症の本人とその家族
高齢の認知症の本人とその家族
大阪府下の一般市民</t>
    <rPh sb="0" eb="3">
      <t>ジャクネンセイ</t>
    </rPh>
    <rPh sb="3" eb="6">
      <t>ニンチショウ</t>
    </rPh>
    <rPh sb="7" eb="9">
      <t>ホンニン</t>
    </rPh>
    <rPh sb="12" eb="14">
      <t>カゾク</t>
    </rPh>
    <rPh sb="15" eb="17">
      <t>コウレイ</t>
    </rPh>
    <rPh sb="30" eb="32">
      <t>オオサカ</t>
    </rPh>
    <rPh sb="32" eb="34">
      <t>フカ</t>
    </rPh>
    <rPh sb="35" eb="37">
      <t>イッパン</t>
    </rPh>
    <rPh sb="37" eb="39">
      <t>シミン</t>
    </rPh>
    <phoneticPr fontId="4"/>
  </si>
  <si>
    <t>インクルーシブボランティア推進プロジェクトチーム会議の開催(年6回）
誰もが参加できるボランティア活動の現場の視察（4箇所）
現場のコーディネーターを対象としたサロンの開催（年2回）
参加に制約のある当事者へのヒアリング（計6回）
上記の視察、ヒアリング等を踏まえて、啓発パンフレットを作成し、関係団体用へ配布した。初年度の成果を基に実践者との協働による参加型ワークショップとプログラム開発をもとに事業を展開していく。また、現場からプログラム開発に協力をしてほしいと求められており、次年度も継続して現場検証していく。</t>
    <rPh sb="13" eb="15">
      <t>スイシン</t>
    </rPh>
    <rPh sb="24" eb="26">
      <t>カイギ</t>
    </rPh>
    <rPh sb="27" eb="29">
      <t>カイサイ</t>
    </rPh>
    <rPh sb="30" eb="31">
      <t>ネン</t>
    </rPh>
    <rPh sb="32" eb="33">
      <t>カイ</t>
    </rPh>
    <rPh sb="35" eb="36">
      <t>ダレ</t>
    </rPh>
    <rPh sb="38" eb="40">
      <t>サンカ</t>
    </rPh>
    <rPh sb="49" eb="51">
      <t>カツドウ</t>
    </rPh>
    <rPh sb="52" eb="54">
      <t>ゲンバ</t>
    </rPh>
    <rPh sb="55" eb="57">
      <t>シサツ</t>
    </rPh>
    <rPh sb="59" eb="61">
      <t>カショ</t>
    </rPh>
    <rPh sb="63" eb="65">
      <t>ゲンバ</t>
    </rPh>
    <rPh sb="75" eb="77">
      <t>タイショウ</t>
    </rPh>
    <rPh sb="84" eb="86">
      <t>カイサイ</t>
    </rPh>
    <rPh sb="87" eb="88">
      <t>ネン</t>
    </rPh>
    <rPh sb="89" eb="90">
      <t>カイ</t>
    </rPh>
    <rPh sb="92" eb="94">
      <t>サンカ</t>
    </rPh>
    <rPh sb="95" eb="97">
      <t>セイヤク</t>
    </rPh>
    <rPh sb="100" eb="103">
      <t>トウジシャ</t>
    </rPh>
    <rPh sb="111" eb="112">
      <t>ケイ</t>
    </rPh>
    <rPh sb="113" eb="114">
      <t>カイ</t>
    </rPh>
    <rPh sb="116" eb="118">
      <t>ジョウキ</t>
    </rPh>
    <rPh sb="119" eb="121">
      <t>シサツ</t>
    </rPh>
    <rPh sb="127" eb="128">
      <t>トウ</t>
    </rPh>
    <rPh sb="129" eb="130">
      <t>フ</t>
    </rPh>
    <rPh sb="134" eb="136">
      <t>ケイハツ</t>
    </rPh>
    <rPh sb="143" eb="145">
      <t>サクセイ</t>
    </rPh>
    <rPh sb="147" eb="151">
      <t>カンケイダンタイ</t>
    </rPh>
    <rPh sb="151" eb="152">
      <t>ヨウ</t>
    </rPh>
    <rPh sb="153" eb="155">
      <t>ハイフ</t>
    </rPh>
    <rPh sb="158" eb="161">
      <t>ショネンド</t>
    </rPh>
    <rPh sb="162" eb="164">
      <t>セイカ</t>
    </rPh>
    <rPh sb="165" eb="166">
      <t>モト</t>
    </rPh>
    <rPh sb="167" eb="170">
      <t>ジッセンシャ</t>
    </rPh>
    <rPh sb="172" eb="174">
      <t>キョウドウ</t>
    </rPh>
    <rPh sb="177" eb="180">
      <t>サンカガタ</t>
    </rPh>
    <rPh sb="193" eb="195">
      <t>カイハツ</t>
    </rPh>
    <rPh sb="199" eb="201">
      <t>ジギョウ</t>
    </rPh>
    <rPh sb="202" eb="204">
      <t>テンカイ</t>
    </rPh>
    <rPh sb="212" eb="214">
      <t>ゲンバ</t>
    </rPh>
    <rPh sb="221" eb="223">
      <t>カイハツ</t>
    </rPh>
    <rPh sb="224" eb="226">
      <t>キョウリョク</t>
    </rPh>
    <rPh sb="233" eb="234">
      <t>モト</t>
    </rPh>
    <rPh sb="241" eb="244">
      <t>ジネンド</t>
    </rPh>
    <rPh sb="245" eb="247">
      <t>ケイゾク</t>
    </rPh>
    <rPh sb="249" eb="253">
      <t>ゲンバケンショウ</t>
    </rPh>
    <phoneticPr fontId="4"/>
  </si>
  <si>
    <t>R4.9/23～24　移動支援ボランティア講座　　対面とオンラインにて開催
事前に講座の開催チラシを配布し、また大学のボランティアセンター等にも周知した。
R5.2/19　　　実習報告会
R4.5/2～R6.3/18　府内各地にて認知症の人と移動支援ボランティア活動
ボランティアと認知症の方がより理解し合う関係性を構築して移動サポートが行える。よきパートナーとして、ともに地域での生活を支え合うことができる。
今後もこのような視点に立ち、活動を展開していきたい。</t>
    <rPh sb="11" eb="15">
      <t>イドウシエン</t>
    </rPh>
    <rPh sb="21" eb="23">
      <t>コウザ</t>
    </rPh>
    <rPh sb="25" eb="27">
      <t>タイメン</t>
    </rPh>
    <rPh sb="35" eb="37">
      <t>カイサイ</t>
    </rPh>
    <rPh sb="38" eb="40">
      <t>ジゼン</t>
    </rPh>
    <rPh sb="41" eb="43">
      <t>コウザ</t>
    </rPh>
    <rPh sb="44" eb="46">
      <t>カイサイ</t>
    </rPh>
    <rPh sb="50" eb="52">
      <t>ハイフ</t>
    </rPh>
    <rPh sb="56" eb="58">
      <t>ダイガク</t>
    </rPh>
    <rPh sb="69" eb="70">
      <t>トウ</t>
    </rPh>
    <rPh sb="72" eb="74">
      <t>シュウチ</t>
    </rPh>
    <rPh sb="88" eb="93">
      <t>ジッシュウホウコクカイ</t>
    </rPh>
    <rPh sb="109" eb="113">
      <t>フナイカクチ</t>
    </rPh>
    <rPh sb="115" eb="118">
      <t>ニンチショウ</t>
    </rPh>
    <rPh sb="119" eb="120">
      <t>ヒト</t>
    </rPh>
    <rPh sb="121" eb="125">
      <t>イドウシエン</t>
    </rPh>
    <rPh sb="131" eb="133">
      <t>カツドウ</t>
    </rPh>
    <rPh sb="141" eb="144">
      <t>ニンチショウ</t>
    </rPh>
    <rPh sb="145" eb="146">
      <t>カタ</t>
    </rPh>
    <rPh sb="149" eb="151">
      <t>リカイ</t>
    </rPh>
    <rPh sb="152" eb="153">
      <t>ア</t>
    </rPh>
    <rPh sb="154" eb="157">
      <t>カンケイセイ</t>
    </rPh>
    <rPh sb="158" eb="160">
      <t>コウチク</t>
    </rPh>
    <rPh sb="162" eb="164">
      <t>イドウ</t>
    </rPh>
    <rPh sb="169" eb="170">
      <t>オコナ</t>
    </rPh>
    <rPh sb="187" eb="189">
      <t>チイキ</t>
    </rPh>
    <rPh sb="191" eb="193">
      <t>セイカツ</t>
    </rPh>
    <rPh sb="194" eb="195">
      <t>ササ</t>
    </rPh>
    <rPh sb="196" eb="197">
      <t>ア</t>
    </rPh>
    <rPh sb="206" eb="208">
      <t>コンゴ</t>
    </rPh>
    <rPh sb="214" eb="216">
      <t>シテン</t>
    </rPh>
    <rPh sb="217" eb="218">
      <t>タ</t>
    </rPh>
    <rPh sb="220" eb="222">
      <t>カツドウ</t>
    </rPh>
    <rPh sb="223" eb="225">
      <t>テンカイ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</si>
</sst>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d;@"/>
    <numFmt numFmtId="177" formatCode="#,##0;[Red]#,##0"/>
  </numFmts>
  <fonts count="11" x14ac:knownFonts="1">
    <font>
      <sz val="11"/>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6"/>
      <name val="ＭＳ Ｐゴシック"/>
      <family val="3"/>
      <charset val="128"/>
    </font>
    <font>
      <sz val="6"/>
      <name val="HG丸ｺﾞｼｯｸM-PRO"/>
      <family val="3"/>
      <charset val="128"/>
    </font>
    <font>
      <sz val="22"/>
      <name val="ＭＳ Ｐゴシック"/>
      <family val="3"/>
      <charset val="128"/>
      <scheme val="minor"/>
    </font>
    <font>
      <u/>
      <sz val="11"/>
      <color theme="10"/>
      <name val="ＭＳ Ｐゴシック"/>
      <family val="2"/>
      <charset val="128"/>
      <scheme val="minor"/>
    </font>
    <font>
      <sz val="28"/>
      <name val="ＭＳ Ｐゴシック"/>
      <family val="3"/>
      <charset val="128"/>
    </font>
    <font>
      <u/>
      <sz val="22"/>
      <name val="ＭＳ Ｐゴシック"/>
      <family val="3"/>
      <charset val="128"/>
      <scheme val="minor"/>
    </font>
    <font>
      <sz val="28"/>
      <name val="ＭＳ Ｐゴシック"/>
      <family val="3"/>
      <charset val="128"/>
      <scheme val="minor"/>
    </font>
    <font>
      <sz val="26"/>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23">
    <xf numFmtId="0" fontId="0" fillId="0" borderId="0" xfId="0">
      <alignment vertical="center"/>
    </xf>
    <xf numFmtId="0" fontId="5" fillId="0" borderId="1" xfId="0" applyFont="1" applyBorder="1" applyAlignment="1">
      <alignment vertical="center" wrapText="1"/>
    </xf>
    <xf numFmtId="176" fontId="5" fillId="0" borderId="1" xfId="0" applyNumberFormat="1" applyFont="1" applyBorder="1">
      <alignment vertical="center"/>
    </xf>
    <xf numFmtId="0" fontId="5" fillId="2" borderId="1" xfId="0" applyFont="1" applyFill="1" applyBorder="1" applyAlignment="1">
      <alignment horizontal="left" vertical="center" wrapText="1"/>
    </xf>
    <xf numFmtId="0" fontId="5" fillId="3" borderId="1" xfId="1" applyFont="1" applyFill="1" applyBorder="1" applyAlignment="1">
      <alignment horizontal="right" vertical="center" wrapText="1"/>
    </xf>
    <xf numFmtId="0" fontId="5" fillId="3" borderId="1" xfId="1" applyFont="1" applyFill="1" applyBorder="1" applyAlignment="1">
      <alignment horizontal="center" vertical="center" wrapText="1"/>
    </xf>
    <xf numFmtId="176" fontId="5" fillId="3" borderId="1" xfId="1" applyNumberFormat="1" applyFont="1" applyFill="1" applyBorder="1" applyAlignment="1">
      <alignment horizontal="center" vertical="center" wrapText="1"/>
    </xf>
    <xf numFmtId="177" fontId="5" fillId="3" borderId="1" xfId="1" applyNumberFormat="1" applyFont="1" applyFill="1" applyBorder="1" applyAlignment="1">
      <alignment horizontal="right" vertical="center" wrapText="1" shrinkToFit="1"/>
    </xf>
    <xf numFmtId="0" fontId="7" fillId="3" borderId="1" xfId="1" applyNumberFormat="1" applyFont="1" applyFill="1" applyBorder="1" applyAlignment="1">
      <alignment horizontal="center" vertical="center" wrapText="1" shrinkToFit="1"/>
    </xf>
    <xf numFmtId="0" fontId="5" fillId="0" borderId="0" xfId="0" applyFont="1">
      <alignment vertical="center"/>
    </xf>
    <xf numFmtId="0" fontId="5" fillId="2" borderId="1" xfId="0" applyFont="1" applyFill="1" applyBorder="1" applyAlignment="1">
      <alignment horizontal="center" vertical="center" wrapText="1"/>
    </xf>
    <xf numFmtId="0" fontId="8" fillId="0" borderId="1" xfId="2"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8" fillId="2" borderId="1" xfId="2" applyFont="1" applyFill="1" applyBorder="1" applyAlignment="1">
      <alignment vertical="center" wrapText="1"/>
    </xf>
    <xf numFmtId="0" fontId="5" fillId="2" borderId="1" xfId="0" applyFont="1" applyFill="1" applyBorder="1" applyAlignment="1">
      <alignment vertical="center" wrapText="1"/>
    </xf>
    <xf numFmtId="0" fontId="5" fillId="0" borderId="0" xfId="0" applyFont="1" applyAlignment="1">
      <alignment horizontal="right" vertical="center"/>
    </xf>
    <xf numFmtId="0" fontId="9" fillId="0" borderId="0" xfId="0" applyNumberFormat="1" applyFont="1">
      <alignment vertical="center"/>
    </xf>
    <xf numFmtId="3" fontId="10" fillId="2" borderId="1" xfId="0" applyNumberFormat="1" applyFont="1" applyFill="1" applyBorder="1" applyAlignment="1">
      <alignment horizontal="right" vertical="center" wrapText="1"/>
    </xf>
    <xf numFmtId="3" fontId="10" fillId="0" borderId="1" xfId="0" applyNumberFormat="1" applyFont="1" applyFill="1" applyBorder="1" applyAlignment="1">
      <alignment horizontal="right" vertical="center" wrapText="1"/>
    </xf>
    <xf numFmtId="3" fontId="10" fillId="0" borderId="1" xfId="0" applyNumberFormat="1" applyFont="1" applyFill="1" applyBorder="1">
      <alignment vertical="center"/>
    </xf>
    <xf numFmtId="177" fontId="10" fillId="0" borderId="1" xfId="0" applyNumberFormat="1" applyFont="1" applyBorder="1" applyAlignment="1">
      <alignment horizontal="right" vertical="center" wrapText="1"/>
    </xf>
    <xf numFmtId="3" fontId="10" fillId="0" borderId="0" xfId="0" applyNumberFormat="1" applyFont="1" applyAlignment="1">
      <alignment horizontal="right" vertical="center"/>
    </xf>
  </cellXfs>
  <cellStyles count="3">
    <cellStyle name="ハイパーリンク" xfId="2" builtinId="8"/>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ep-npo.com/" TargetMode="External"/><Relationship Id="rId2" Type="http://schemas.openxmlformats.org/officeDocument/2006/relationships/hyperlink" Target="https://www.alzheimer.or.jp/?page_id=403" TargetMode="External"/><Relationship Id="rId1" Type="http://schemas.openxmlformats.org/officeDocument/2006/relationships/hyperlink" Target="https://osakavol.org/"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A1:M5"/>
  <sheetViews>
    <sheetView tabSelected="1" view="pageBreakPreview" topLeftCell="C1" zoomScale="25" zoomScaleNormal="40" zoomScaleSheetLayoutView="25" zoomScalePageLayoutView="40" workbookViewId="0">
      <selection activeCell="J2" sqref="J2"/>
    </sheetView>
  </sheetViews>
  <sheetFormatPr defaultRowHeight="32.25" x14ac:dyDescent="0.15"/>
  <cols>
    <col min="1" max="1" width="12.125" style="9" customWidth="1"/>
    <col min="2" max="2" width="53.625" style="9" bestFit="1" customWidth="1"/>
    <col min="3" max="3" width="55.75" style="9" bestFit="1" customWidth="1"/>
    <col min="4" max="4" width="56.125" style="9" customWidth="1"/>
    <col min="5" max="5" width="22.375" style="9" bestFit="1" customWidth="1"/>
    <col min="6" max="6" width="27.25" style="9" customWidth="1"/>
    <col min="7" max="7" width="26.75" style="9" bestFit="1" customWidth="1"/>
    <col min="8" max="8" width="55.75" style="9" bestFit="1" customWidth="1"/>
    <col min="9" max="9" width="97.625" style="9" bestFit="1" customWidth="1"/>
    <col min="10" max="10" width="201.875" style="9" customWidth="1"/>
    <col min="11" max="11" width="33.125" style="16" customWidth="1"/>
    <col min="12" max="13" width="34" style="17" customWidth="1"/>
    <col min="14" max="16384" width="9" style="9"/>
  </cols>
  <sheetData>
    <row r="1" spans="1:13" ht="100.5" customHeight="1" x14ac:dyDescent="0.15">
      <c r="A1" s="4" t="s">
        <v>0</v>
      </c>
      <c r="B1" s="5" t="s">
        <v>1</v>
      </c>
      <c r="C1" s="5" t="s">
        <v>5</v>
      </c>
      <c r="D1" s="5" t="s">
        <v>2</v>
      </c>
      <c r="E1" s="5" t="s">
        <v>3</v>
      </c>
      <c r="F1" s="6" t="s">
        <v>7</v>
      </c>
      <c r="G1" s="6" t="s">
        <v>8</v>
      </c>
      <c r="H1" s="5" t="s">
        <v>9</v>
      </c>
      <c r="I1" s="5" t="s">
        <v>10</v>
      </c>
      <c r="J1" s="5" t="s">
        <v>11</v>
      </c>
      <c r="K1" s="7" t="s">
        <v>4</v>
      </c>
      <c r="L1" s="8" t="s">
        <v>26</v>
      </c>
      <c r="M1" s="8" t="s">
        <v>27</v>
      </c>
    </row>
    <row r="2" spans="1:13" ht="258" customHeight="1" x14ac:dyDescent="0.15">
      <c r="A2" s="10">
        <v>39</v>
      </c>
      <c r="B2" s="11" t="s">
        <v>19</v>
      </c>
      <c r="C2" s="1" t="s">
        <v>22</v>
      </c>
      <c r="D2" s="1" t="s">
        <v>21</v>
      </c>
      <c r="E2" s="1" t="s">
        <v>6</v>
      </c>
      <c r="F2" s="2">
        <v>44652</v>
      </c>
      <c r="G2" s="2">
        <v>45016</v>
      </c>
      <c r="H2" s="12" t="s">
        <v>23</v>
      </c>
      <c r="I2" s="3" t="s">
        <v>24</v>
      </c>
      <c r="J2" s="1" t="s">
        <v>31</v>
      </c>
      <c r="K2" s="18">
        <v>5000000</v>
      </c>
      <c r="L2" s="19">
        <v>5000000</v>
      </c>
      <c r="M2" s="20">
        <v>0</v>
      </c>
    </row>
    <row r="3" spans="1:13" ht="258" customHeight="1" x14ac:dyDescent="0.15">
      <c r="A3" s="10">
        <v>40</v>
      </c>
      <c r="B3" s="11" t="s">
        <v>20</v>
      </c>
      <c r="C3" s="1" t="s">
        <v>15</v>
      </c>
      <c r="D3" s="1" t="s">
        <v>13</v>
      </c>
      <c r="E3" s="1" t="s">
        <v>6</v>
      </c>
      <c r="F3" s="2">
        <v>44652</v>
      </c>
      <c r="G3" s="2">
        <v>45016</v>
      </c>
      <c r="H3" s="12" t="s">
        <v>12</v>
      </c>
      <c r="I3" s="3" t="s">
        <v>30</v>
      </c>
      <c r="J3" s="1" t="s">
        <v>32</v>
      </c>
      <c r="K3" s="18">
        <v>4360000</v>
      </c>
      <c r="L3" s="20">
        <v>1887131</v>
      </c>
      <c r="M3" s="20">
        <v>2472869</v>
      </c>
    </row>
    <row r="4" spans="1:13" ht="340.5" customHeight="1" x14ac:dyDescent="0.15">
      <c r="A4" s="13">
        <v>41</v>
      </c>
      <c r="B4" s="14" t="s">
        <v>16</v>
      </c>
      <c r="C4" s="1" t="s">
        <v>17</v>
      </c>
      <c r="D4" s="15" t="s">
        <v>18</v>
      </c>
      <c r="E4" s="1" t="s">
        <v>14</v>
      </c>
      <c r="F4" s="2">
        <v>44652</v>
      </c>
      <c r="G4" s="2">
        <v>45016</v>
      </c>
      <c r="H4" s="15" t="s">
        <v>16</v>
      </c>
      <c r="I4" s="3" t="s">
        <v>25</v>
      </c>
      <c r="J4" s="15" t="s">
        <v>29</v>
      </c>
      <c r="K4" s="21">
        <v>5000000</v>
      </c>
      <c r="L4" s="20">
        <v>4796982</v>
      </c>
      <c r="M4" s="20">
        <v>203018</v>
      </c>
    </row>
    <row r="5" spans="1:13" ht="67.5" customHeight="1" x14ac:dyDescent="0.15">
      <c r="C5" s="9" t="s">
        <v>28</v>
      </c>
      <c r="K5" s="22">
        <f>SUM(K2:K4)</f>
        <v>14360000</v>
      </c>
      <c r="L5" s="22">
        <f t="shared" ref="L5:M5" si="0">SUM(L2:L4)</f>
        <v>11684113</v>
      </c>
      <c r="M5" s="22">
        <f t="shared" si="0"/>
        <v>2675887</v>
      </c>
    </row>
  </sheetData>
  <phoneticPr fontId="1"/>
  <dataValidations count="1">
    <dataValidation imeMode="off" allowBlank="1" showInputMessage="1" showErrorMessage="1" sqref="L983011:M983042 L65507:M65538 L131043:M131074 L196579:M196610 L262115:M262146 L327651:M327682 L393187:M393218 L458723:M458754 L524259:M524290 L589795:M589826 L655331:M655362 L720867:M720898 L786403:M786434 L851939:M851970 L917475:M917506 M2:M4 L3:L4"/>
  </dataValidations>
  <hyperlinks>
    <hyperlink ref="B2" r:id="rId1"/>
    <hyperlink ref="B3" r:id="rId2"/>
    <hyperlink ref="B4" r:id="rId3"/>
  </hyperlinks>
  <pageMargins left="0.7" right="0.7" top="0.75" bottom="0.75" header="0.3" footer="0.3"/>
  <pageSetup paperSize="8" scale="26" orientation="landscape" r:id="rId4"/>
  <headerFooter>
    <oddHeader>&amp;C&amp;48 令和４年度　大阪府福祉基金地域福祉振興助成金（地域福祉推進助成）　団体一覧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R4【民間2団体】【施策1団体】</vt:lpstr>
      <vt:lpstr>'R4【民間2団体】【施策1団体】'!Print_Area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2020-06-03T06:39:33Z</dcterms:created>
  <dcterms:modified xsi:type="dcterms:W3CDTF">2023-07-05T08:27:11Z</dcterms:modified>
</cp:coreProperties>
</file>